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C9C37637-33E5-4F03-B477-ACC363E0DD24}"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L5" i="15" l="1"/>
  <c r="AP29" i="15" l="1"/>
  <c r="AM22" i="14" s="1"/>
  <c r="BP5" i="15"/>
  <c r="AF5" i="15"/>
  <c r="L15" i="15" l="1"/>
  <c r="L10" i="15"/>
  <c r="AG10" i="15" s="1"/>
  <c r="AG15" i="15" l="1"/>
  <c r="AW15" i="15" s="1"/>
  <c r="AW10" i="15"/>
  <c r="AP29" i="13"/>
  <c r="AM22" i="12" s="1"/>
  <c r="BP5" i="13"/>
  <c r="AV27" i="15" l="1"/>
  <c r="AV25" i="15"/>
  <c r="AV23" i="15"/>
  <c r="AV21" i="15"/>
  <c r="AV28" i="15"/>
  <c r="AV26" i="15"/>
  <c r="AV24" i="15"/>
  <c r="AV22" i="15"/>
  <c r="S28" i="15"/>
  <c r="S27" i="15"/>
  <c r="S26" i="15"/>
  <c r="S25" i="15"/>
  <c r="S24" i="15"/>
  <c r="S23" i="15"/>
  <c r="S22" i="15"/>
  <c r="S21" i="15"/>
  <c r="L5" i="13"/>
  <c r="AF5" i="13" s="1"/>
  <c r="AW29" i="15" l="1"/>
  <c r="AV22" i="14" s="1"/>
  <c r="L15" i="13"/>
  <c r="AG15" i="13" s="1"/>
  <c r="AW15" i="13" s="1"/>
  <c r="L10" i="13"/>
  <c r="AG10" i="13" s="1"/>
  <c r="AV28" i="13" l="1"/>
  <c r="AV27" i="13"/>
  <c r="AV26" i="13"/>
  <c r="AV25" i="13"/>
  <c r="AV24" i="13"/>
  <c r="AV23" i="13"/>
  <c r="AV22" i="13"/>
  <c r="AV21" i="13"/>
  <c r="AW10" i="13"/>
  <c r="S28" i="13" l="1"/>
  <c r="S27" i="13"/>
  <c r="S26" i="13"/>
  <c r="S25" i="13"/>
  <c r="S24" i="13"/>
  <c r="S23" i="13"/>
  <c r="S22" i="13"/>
  <c r="S21" i="13"/>
  <c r="AW29" i="13" l="1"/>
  <c r="AV22" i="12"/>
</calcChain>
</file>

<file path=xl/sharedStrings.xml><?xml version="1.0" encoding="utf-8"?>
<sst xmlns="http://schemas.openxmlformats.org/spreadsheetml/2006/main" count="366" uniqueCount="114">
  <si>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</si>
  <si>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</si>
  <si>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</si>
  <si>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</si>
  <si>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</si>
  <si>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</si>
  <si>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</si>
  <si>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</si>
  <si>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</si>
  <si>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</si>
  <si>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</si>
  <si>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</si>
  <si>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</si>
  <si>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</si>
  <si>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</si>
  <si>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</si>
  <si>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</si>
  <si>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</si>
  <si>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</si>
  <si>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</si>
  <si>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</si>
  <si>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</si>
  <si>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</si>
  <si>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</si>
  <si>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</si>
  <si>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</si>
  <si>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</si>
  <si>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</si>
  <si>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</si>
  <si>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1</t>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</si>
  <si>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</si>
  <si>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</si>
  <si>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</si>
  <si>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</si>
  <si>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</si>
  <si>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</si>
  <si>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</si>
  <si>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</si>
  <si>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</si>
  <si>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</si>
  <si>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</si>
  <si>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</si>
  <si>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</si>
  <si>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</si>
  <si>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</si>
  <si>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</si>
  <si>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</si>
  <si>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</si>
  <si>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</si>
  <si>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</si>
  <si>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</si>
  <si>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</si>
  <si>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</si>
  <si>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</si>
  <si>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</si>
  <si>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</si>
  <si>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</si>
  <si>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</si>
  <si>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</si>
  <si>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</si>
  <si>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</si>
  <si>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</si>
  <si>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</si>
  <si>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</si>
  <si>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</si>
  <si>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令和　　年　　月　　日</t>
    <rPh sb="0" eb="2">
      <t>レ</t>
    </rPh>
    <rPh sb="4" eb="5">
      <t>ネン</t>
    </rPh>
    <rPh sb="7" eb="8">
      <t>ツキ</t>
    </rPh>
    <rPh sb="10" eb="11">
      <t>ヒ</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</si>
  <si>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</si>
  <si>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</si>
  <si>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</si>
  <si>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</si>
  <si>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</si>
  <si>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</si>
  <si>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</si>
  <si>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</si>
  <si>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</si>
  <si>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</si>
  <si>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</si>
  <si>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</si>
  <si>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</si>
  <si>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</si>
  <si>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</si>
  <si>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</si>
  <si>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</si>
  <si>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</si>
  <si>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</si>
  <si>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</si>
  <si>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</si>
  <si>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</si>
  <si>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</si>
  <si>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</si>
  <si>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</si>
  <si>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</si>
  <si>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</si>
  <si>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</si>
  <si>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</si>
  <si>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</si>
  <si>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</si>
  <si>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</si>
  <si>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</si>
  <si>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</si>
  <si>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</si>
  <si>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</si>
  <si>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</si>
  <si>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</si>
  <si>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</si>
  <si>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</si>
  <si>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</si>
  <si>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</si>
  <si>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</si>
  <si>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</si>
  <si>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</si>
  <si>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副主幹</t>
    <rPh sb="0" eb="1">
      <t>フク</t>
    </rPh>
    <rPh sb="1" eb="3">
      <t>シュカン</t>
    </rPh>
    <phoneticPr fontId="2"/>
  </si>
  <si>
    <t>令和　３年　５月　５日</t>
    <rPh sb="0" eb="2">
      <t>レ</t>
    </rPh>
    <rPh sb="4" eb="5">
      <t>ネン</t>
    </rPh>
    <rPh sb="7" eb="8">
      <t>ツキ</t>
    </rPh>
    <rPh sb="10" eb="11">
      <t>ヒ</t>
    </rPh>
    <phoneticPr fontId="2"/>
  </si>
  <si>
    <t>(4.4.1)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</si>
</sst>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19">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6" fillId="0" borderId="12" xfId="0" applyFont="1" applyBorder="1" applyAlignment="1">
      <alignment vertical="center"/>
    </xf>
    <xf numFmtId="0" fontId="7" fillId="0" borderId="0" xfId="0" applyFont="1" applyAlignment="1">
      <alignment vertical="top"/>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0" fontId="4" fillId="0" borderId="5"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wrapText="1"/>
    </xf>
    <xf numFmtId="0" fontId="4" fillId="0" borderId="12" xfId="0"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49" fontId="4"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49" fontId="4" fillId="0" borderId="0" xfId="0" applyNumberFormat="1"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5" fillId="0" borderId="3" xfId="0" applyFont="1" applyBorder="1" applyAlignment="1">
      <alignment horizontal="center" vertical="center"/>
    </xf>
    <xf numFmtId="0" fontId="5" fillId="0" borderId="3" xfId="0" applyNumberFormat="1" applyFont="1" applyBorder="1" applyAlignment="1">
      <alignment horizontal="center" vertical="center"/>
    </xf>
    <xf numFmtId="0" fontId="5" fillId="0" borderId="3" xfId="0" applyFont="1" applyBorder="1" applyAlignment="1">
      <alignment horizont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0" fontId="5" fillId="0" borderId="3" xfId="0" applyNumberFormat="1" applyFont="1" applyBorder="1" applyAlignment="1">
      <alignment horizont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0" xfId="0" applyFont="1" applyBorder="1" applyAlignment="1">
      <alignment horizontal="left"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41" fontId="4" fillId="4" borderId="12" xfId="0" applyNumberFormat="1" applyFont="1" applyFill="1" applyBorder="1" applyAlignment="1">
      <alignment horizontal="center"/>
    </xf>
    <xf numFmtId="0" fontId="10" fillId="0" borderId="8" xfId="0"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0" xfId="0" applyFont="1" applyBorder="1" applyAlignment="1">
      <alignment horizontal="left"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38" fontId="4" fillId="4" borderId="12" xfId="0" applyNumberFormat="1" applyFont="1" applyFill="1" applyBorder="1" applyAlignment="1">
      <alignment horizontal="center"/>
    </xf>
    <xf numFmtId="0" fontId="11" fillId="0" borderId="3" xfId="0" applyNumberFormat="1"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95250</xdr:rowOff>
    </xdr:from>
    <xdr:to>
      <xdr:col>23</xdr:col>
      <xdr:colOff>57150</xdr:colOff>
      <xdr:row>1</xdr:row>
      <xdr:rowOff>584200</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7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152399</xdr:colOff>
      <xdr:row>33</xdr:row>
      <xdr:rowOff>114299</xdr:rowOff>
    </xdr:from>
    <xdr:to>
      <xdr:col>52</xdr:col>
      <xdr:colOff>3176</xdr:colOff>
      <xdr:row>39</xdr:row>
      <xdr:rowOff>57149</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152899" y="9248774"/>
          <a:ext cx="2898777"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該当児の１歳の誕生日の前日（１歳の誕生日の前日以前に育児休業が終了した場合は当該終了日）</a:t>
          </a:r>
          <a:endParaRPr lang="ja-JP" altLang="en-US" sz="900"/>
        </a:p>
      </xdr:txBody>
    </xdr:sp>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03.05.05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2"/>
  <sheetViews>
    <sheetView tabSelected="1" view="pageBreakPreview" zoomScaleNormal="100" zoomScaleSheetLayoutView="100" workbookViewId="0">
      <selection activeCell="CA1" sqref="CA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53" t="s">
        <v>47</v>
      </c>
      <c r="B1" s="154"/>
      <c r="C1" s="154"/>
      <c r="D1" s="154"/>
      <c r="E1" s="154"/>
      <c r="F1" s="155"/>
      <c r="G1" s="115" t="s">
        <v>48</v>
      </c>
      <c r="H1" s="103"/>
      <c r="I1" s="103"/>
      <c r="J1" s="103"/>
      <c r="K1" s="103"/>
      <c r="L1" s="114"/>
      <c r="M1" s="115" t="s">
        <v>26</v>
      </c>
      <c r="N1" s="103"/>
      <c r="O1" s="103"/>
      <c r="P1" s="103"/>
      <c r="Q1" s="103"/>
      <c r="R1" s="114"/>
      <c r="S1" s="115" t="s">
        <v>111</v>
      </c>
      <c r="T1" s="103"/>
      <c r="U1" s="103"/>
      <c r="V1" s="103"/>
      <c r="W1" s="103"/>
      <c r="X1" s="114"/>
      <c r="Y1" s="115" t="s">
        <v>31</v>
      </c>
      <c r="Z1" s="103"/>
      <c r="AA1" s="103"/>
      <c r="AB1" s="103"/>
      <c r="AC1" s="103"/>
      <c r="AD1" s="114"/>
      <c r="AE1" s="115" t="s">
        <v>49</v>
      </c>
      <c r="AF1" s="103"/>
      <c r="AG1" s="103"/>
      <c r="AH1" s="103"/>
      <c r="AI1" s="103"/>
      <c r="AJ1" s="114"/>
      <c r="AK1" s="115" t="s">
        <v>50</v>
      </c>
      <c r="AL1" s="103"/>
      <c r="AM1" s="103"/>
      <c r="AN1" s="103"/>
      <c r="AO1" s="103"/>
      <c r="AP1" s="103"/>
      <c r="AQ1" s="103"/>
      <c r="AR1" s="103"/>
      <c r="AS1" s="103"/>
      <c r="AT1" s="103"/>
      <c r="AU1" s="103"/>
      <c r="AV1" s="114"/>
    </row>
    <row r="2" spans="1:92" ht="53.25" customHeight="1" x14ac:dyDescent="0.15">
      <c r="A2" s="156"/>
      <c r="B2" s="157"/>
      <c r="C2" s="157"/>
      <c r="D2" s="157"/>
      <c r="E2" s="157"/>
      <c r="F2" s="158"/>
      <c r="G2" s="115"/>
      <c r="H2" s="103"/>
      <c r="I2" s="103"/>
      <c r="J2" s="103"/>
      <c r="K2" s="103"/>
      <c r="L2" s="114"/>
      <c r="M2" s="115"/>
      <c r="N2" s="103"/>
      <c r="O2" s="103"/>
      <c r="P2" s="103"/>
      <c r="Q2" s="103"/>
      <c r="R2" s="114"/>
      <c r="S2" s="115"/>
      <c r="T2" s="103"/>
      <c r="U2" s="103"/>
      <c r="V2" s="103"/>
      <c r="W2" s="103"/>
      <c r="X2" s="114"/>
      <c r="Y2" s="115"/>
      <c r="Z2" s="103"/>
      <c r="AA2" s="103"/>
      <c r="AB2" s="103"/>
      <c r="AC2" s="103"/>
      <c r="AD2" s="114"/>
      <c r="AE2" s="115"/>
      <c r="AF2" s="103"/>
      <c r="AG2" s="103"/>
      <c r="AH2" s="103"/>
      <c r="AI2" s="103"/>
      <c r="AJ2" s="114"/>
      <c r="AK2" s="115" t="s">
        <v>51</v>
      </c>
      <c r="AL2" s="103"/>
      <c r="AM2" s="103"/>
      <c r="AN2" s="103"/>
      <c r="AO2" s="103"/>
      <c r="AP2" s="103"/>
      <c r="AQ2" s="103"/>
      <c r="AR2" s="103"/>
      <c r="AS2" s="103"/>
      <c r="AT2" s="103"/>
      <c r="AU2" s="103"/>
      <c r="AV2" s="114"/>
    </row>
    <row r="3" spans="1:92" ht="23.25" customHeight="1" x14ac:dyDescent="0.15">
      <c r="AY3" s="6"/>
      <c r="AZ3" s="104" t="s">
        <v>54</v>
      </c>
      <c r="BA3" s="105"/>
      <c r="BB3" s="105"/>
      <c r="BC3" s="105"/>
      <c r="BD3" s="105"/>
      <c r="BE3" s="105"/>
      <c r="BF3" s="105"/>
      <c r="BG3" s="105"/>
      <c r="BH3" s="105"/>
      <c r="BI3" s="105"/>
      <c r="BJ3" s="106"/>
    </row>
    <row r="4" spans="1:92" ht="26.25" customHeight="1" x14ac:dyDescent="0.15">
      <c r="AY4" s="80"/>
      <c r="AZ4" s="189" t="s">
        <v>55</v>
      </c>
      <c r="BA4" s="190"/>
      <c r="BB4" s="190"/>
      <c r="BC4" s="190"/>
      <c r="BD4" s="190"/>
      <c r="BE4" s="190"/>
      <c r="BF4" s="190"/>
      <c r="BG4" s="190"/>
      <c r="BH4" s="190"/>
      <c r="BI4" s="190"/>
      <c r="BJ4" s="191"/>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40">
        <v>1</v>
      </c>
      <c r="F6" s="140"/>
      <c r="G6" s="194" t="s">
        <v>83</v>
      </c>
      <c r="H6" s="194"/>
      <c r="I6" s="194"/>
      <c r="J6" s="194"/>
      <c r="K6" s="194"/>
      <c r="L6" s="194"/>
      <c r="M6" s="194"/>
      <c r="N6" s="194"/>
      <c r="O6" s="194"/>
      <c r="P6" s="194"/>
      <c r="Q6" s="194"/>
      <c r="R6" s="194"/>
      <c r="S6" s="194"/>
      <c r="T6" s="194"/>
      <c r="U6" s="194"/>
      <c r="V6" s="194"/>
      <c r="W6" s="194"/>
      <c r="X6" s="194"/>
      <c r="Y6" s="194"/>
      <c r="Z6" s="194"/>
      <c r="AA6" s="194"/>
      <c r="AB6" s="194"/>
      <c r="AC6" s="194"/>
      <c r="AD6" s="194"/>
      <c r="AE6" s="140" t="s">
        <v>52</v>
      </c>
      <c r="AF6" s="140"/>
      <c r="AG6" s="140"/>
      <c r="AH6" s="140"/>
      <c r="AI6" s="140"/>
      <c r="AJ6" s="140"/>
      <c r="AK6" s="140"/>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40"/>
      <c r="F7" s="140"/>
      <c r="G7" s="194"/>
      <c r="H7" s="194"/>
      <c r="I7" s="194"/>
      <c r="J7" s="194"/>
      <c r="K7" s="194"/>
      <c r="L7" s="194"/>
      <c r="M7" s="194"/>
      <c r="N7" s="194"/>
      <c r="O7" s="194"/>
      <c r="P7" s="194"/>
      <c r="Q7" s="194"/>
      <c r="R7" s="194"/>
      <c r="S7" s="194"/>
      <c r="T7" s="194"/>
      <c r="U7" s="194"/>
      <c r="V7" s="194"/>
      <c r="W7" s="194"/>
      <c r="X7" s="194"/>
      <c r="Y7" s="194"/>
      <c r="Z7" s="194"/>
      <c r="AA7" s="194"/>
      <c r="AB7" s="194"/>
      <c r="AC7" s="194"/>
      <c r="AD7" s="194"/>
      <c r="AE7" s="140"/>
      <c r="AF7" s="140"/>
      <c r="AG7" s="140"/>
      <c r="AH7" s="140"/>
      <c r="AI7" s="140"/>
      <c r="AJ7" s="140"/>
      <c r="AK7" s="140"/>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0"/>
      <c r="AF8" s="140"/>
      <c r="AG8" s="140"/>
      <c r="AH8" s="140"/>
      <c r="AI8" s="140"/>
      <c r="AJ8" s="140"/>
      <c r="AK8" s="140"/>
      <c r="AZ8" s="85"/>
      <c r="BA8" s="49"/>
      <c r="BB8" s="4"/>
      <c r="BC8" s="4"/>
      <c r="BD8" s="4"/>
      <c r="BE8" s="4"/>
      <c r="BF8" s="4"/>
      <c r="BG8" s="4"/>
      <c r="BH8" s="4"/>
      <c r="BI8" s="4"/>
      <c r="BJ8" s="3"/>
      <c r="CN8" s="47"/>
    </row>
    <row r="9" spans="1:92" ht="8.25" customHeight="1" x14ac:dyDescent="0.15">
      <c r="E9" s="140">
        <v>2</v>
      </c>
      <c r="F9" s="140"/>
      <c r="G9" s="194" t="s">
        <v>84</v>
      </c>
      <c r="H9" s="194"/>
      <c r="I9" s="194"/>
      <c r="J9" s="194"/>
      <c r="K9" s="194"/>
      <c r="L9" s="194"/>
      <c r="M9" s="194"/>
      <c r="N9" s="194"/>
      <c r="O9" s="194"/>
      <c r="P9" s="194"/>
      <c r="Q9" s="194"/>
      <c r="R9" s="194"/>
      <c r="S9" s="194"/>
      <c r="T9" s="194"/>
      <c r="U9" s="194"/>
      <c r="V9" s="194"/>
      <c r="W9" s="194"/>
      <c r="X9" s="194"/>
      <c r="Y9" s="194"/>
      <c r="Z9" s="194"/>
      <c r="AA9" s="194"/>
      <c r="AB9" s="194"/>
      <c r="AC9" s="194"/>
      <c r="AD9" s="194"/>
      <c r="AE9" s="140"/>
      <c r="AF9" s="140"/>
      <c r="AG9" s="140"/>
      <c r="AH9" s="140"/>
      <c r="AI9" s="140"/>
      <c r="AJ9" s="140"/>
      <c r="AK9" s="140"/>
      <c r="AZ9" s="2"/>
      <c r="BA9" s="4"/>
      <c r="BB9" s="4"/>
      <c r="BC9" s="4"/>
      <c r="BD9" s="4"/>
      <c r="BE9" s="4"/>
      <c r="BF9" s="4"/>
      <c r="BG9" s="4"/>
      <c r="BH9" s="4"/>
      <c r="BI9" s="4"/>
      <c r="BJ9" s="3"/>
      <c r="CN9" s="50"/>
    </row>
    <row r="10" spans="1:92" ht="15" customHeight="1" x14ac:dyDescent="0.15">
      <c r="E10" s="140"/>
      <c r="F10" s="140"/>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40"/>
      <c r="AF10" s="140"/>
      <c r="AG10" s="140"/>
      <c r="AH10" s="140"/>
      <c r="AI10" s="140"/>
      <c r="AJ10" s="140"/>
      <c r="AK10" s="140"/>
      <c r="AO10" s="47"/>
      <c r="AP10" s="47"/>
      <c r="AZ10" s="86"/>
      <c r="BA10" s="6"/>
      <c r="BB10" s="6"/>
      <c r="BC10" s="6"/>
      <c r="BD10" s="4"/>
      <c r="BE10" s="4"/>
      <c r="BF10" s="4"/>
      <c r="BG10" s="4"/>
      <c r="BH10" s="4"/>
      <c r="BI10" s="4"/>
      <c r="BJ10" s="3"/>
    </row>
    <row r="11" spans="1:92" ht="19.5" customHeight="1" x14ac:dyDescent="0.15">
      <c r="AN11" s="47"/>
      <c r="AO11" s="47"/>
      <c r="AP11" s="47"/>
      <c r="AZ11" s="192" t="s">
        <v>60</v>
      </c>
      <c r="BA11" s="96"/>
      <c r="BB11" s="96"/>
      <c r="BC11" s="96"/>
      <c r="BD11" s="96"/>
      <c r="BE11" s="96"/>
      <c r="BF11" s="96"/>
      <c r="BG11" s="96"/>
      <c r="BH11" s="96"/>
      <c r="BI11" s="96"/>
      <c r="BJ11" s="193"/>
    </row>
    <row r="12" spans="1:92" ht="20.100000000000001" customHeight="1" x14ac:dyDescent="0.15">
      <c r="A12" s="144" t="s">
        <v>53</v>
      </c>
      <c r="B12" s="145"/>
      <c r="C12" s="145"/>
      <c r="D12" s="145"/>
      <c r="E12" s="145"/>
      <c r="F12" s="145"/>
      <c r="G12" s="145"/>
      <c r="H12" s="145"/>
      <c r="I12" s="145"/>
      <c r="J12" s="145"/>
      <c r="K12" s="145"/>
      <c r="L12" s="145"/>
      <c r="M12" s="145"/>
      <c r="N12" s="145"/>
      <c r="O12" s="146"/>
      <c r="P12" s="144" t="s">
        <v>0</v>
      </c>
      <c r="Q12" s="145"/>
      <c r="R12" s="145"/>
      <c r="S12" s="145"/>
      <c r="T12" s="145"/>
      <c r="U12" s="145"/>
      <c r="V12" s="145"/>
      <c r="W12" s="145"/>
      <c r="X12" s="145"/>
      <c r="Y12" s="145"/>
      <c r="Z12" s="145"/>
      <c r="AA12" s="145"/>
      <c r="AB12" s="145"/>
      <c r="AC12" s="145"/>
      <c r="AD12" s="146"/>
      <c r="AE12" s="120" t="s">
        <v>69</v>
      </c>
      <c r="AF12" s="121"/>
      <c r="AG12" s="121"/>
      <c r="AH12" s="121"/>
      <c r="AI12" s="121"/>
      <c r="AJ12" s="121"/>
      <c r="AK12" s="121"/>
      <c r="AL12" s="121"/>
      <c r="AM12" s="122"/>
      <c r="AN12" s="119" t="s">
        <v>46</v>
      </c>
      <c r="AO12" s="119"/>
      <c r="AP12" s="119"/>
      <c r="AQ12" s="118"/>
      <c r="AR12" s="118"/>
      <c r="AS12" s="118"/>
      <c r="AT12" s="118" t="s">
        <v>1</v>
      </c>
      <c r="AU12" s="118"/>
      <c r="AV12" s="118"/>
      <c r="AW12" s="118"/>
      <c r="AX12" s="118"/>
      <c r="AY12" s="118" t="s">
        <v>3</v>
      </c>
      <c r="AZ12" s="166"/>
      <c r="BA12" s="166"/>
      <c r="BB12" s="166"/>
      <c r="BC12" s="166"/>
      <c r="BD12" s="166" t="s">
        <v>2</v>
      </c>
      <c r="BE12" s="166"/>
      <c r="BF12" s="4"/>
      <c r="BG12" s="113" t="s">
        <v>14</v>
      </c>
      <c r="BH12" s="113"/>
      <c r="BI12" s="113"/>
      <c r="BJ12" s="3"/>
    </row>
    <row r="13" spans="1:92" ht="20.100000000000001" customHeight="1" x14ac:dyDescent="0.15">
      <c r="A13" s="144"/>
      <c r="B13" s="145"/>
      <c r="C13" s="145"/>
      <c r="D13" s="145"/>
      <c r="E13" s="145"/>
      <c r="F13" s="145"/>
      <c r="G13" s="145"/>
      <c r="H13" s="145"/>
      <c r="I13" s="145"/>
      <c r="J13" s="145"/>
      <c r="K13" s="145"/>
      <c r="L13" s="145"/>
      <c r="M13" s="145"/>
      <c r="N13" s="145"/>
      <c r="O13" s="146"/>
      <c r="P13" s="144"/>
      <c r="Q13" s="145"/>
      <c r="R13" s="145"/>
      <c r="S13" s="145"/>
      <c r="T13" s="145"/>
      <c r="U13" s="145"/>
      <c r="V13" s="145"/>
      <c r="W13" s="145"/>
      <c r="X13" s="145"/>
      <c r="Y13" s="145"/>
      <c r="Z13" s="145"/>
      <c r="AA13" s="145"/>
      <c r="AB13" s="145"/>
      <c r="AC13" s="145"/>
      <c r="AD13" s="146"/>
      <c r="AE13" s="123"/>
      <c r="AF13" s="124"/>
      <c r="AG13" s="124"/>
      <c r="AH13" s="124"/>
      <c r="AI13" s="124"/>
      <c r="AJ13" s="124"/>
      <c r="AK13" s="124"/>
      <c r="AL13" s="124"/>
      <c r="AM13" s="125"/>
      <c r="AN13" s="141" t="s">
        <v>46</v>
      </c>
      <c r="AO13" s="141"/>
      <c r="AP13" s="141"/>
      <c r="AQ13" s="159"/>
      <c r="AR13" s="159"/>
      <c r="AS13" s="159"/>
      <c r="AT13" s="159" t="s">
        <v>1</v>
      </c>
      <c r="AU13" s="159"/>
      <c r="AV13" s="159"/>
      <c r="AW13" s="159"/>
      <c r="AX13" s="159"/>
      <c r="AY13" s="159" t="s">
        <v>3</v>
      </c>
      <c r="AZ13" s="159"/>
      <c r="BA13" s="159"/>
      <c r="BB13" s="159"/>
      <c r="BC13" s="159"/>
      <c r="BD13" s="159" t="s">
        <v>2</v>
      </c>
      <c r="BE13" s="159"/>
      <c r="BF13" s="18"/>
      <c r="BG13" s="141" t="s">
        <v>15</v>
      </c>
      <c r="BH13" s="141"/>
      <c r="BI13" s="141"/>
      <c r="BJ13" s="25"/>
    </row>
    <row r="14" spans="1:92" ht="20.100000000000001" customHeight="1" x14ac:dyDescent="0.15">
      <c r="A14" s="147"/>
      <c r="B14" s="148"/>
      <c r="C14" s="148"/>
      <c r="D14" s="148"/>
      <c r="E14" s="148"/>
      <c r="F14" s="148"/>
      <c r="G14" s="148"/>
      <c r="H14" s="148"/>
      <c r="I14" s="148"/>
      <c r="J14" s="148"/>
      <c r="K14" s="148"/>
      <c r="L14" s="148"/>
      <c r="M14" s="148"/>
      <c r="N14" s="148"/>
      <c r="O14" s="149"/>
      <c r="P14" s="205"/>
      <c r="Q14" s="119"/>
      <c r="R14" s="119"/>
      <c r="S14" s="119"/>
      <c r="T14" s="119"/>
      <c r="U14" s="119"/>
      <c r="V14" s="119"/>
      <c r="W14" s="119"/>
      <c r="X14" s="119"/>
      <c r="Y14" s="119"/>
      <c r="Z14" s="119"/>
      <c r="AA14" s="119"/>
      <c r="AB14" s="119"/>
      <c r="AC14" s="119"/>
      <c r="AD14" s="167"/>
      <c r="AE14" s="120" t="s">
        <v>71</v>
      </c>
      <c r="AF14" s="121"/>
      <c r="AG14" s="121"/>
      <c r="AH14" s="121"/>
      <c r="AI14" s="121"/>
      <c r="AJ14" s="121"/>
      <c r="AK14" s="121"/>
      <c r="AL14" s="121"/>
      <c r="AM14" s="122"/>
      <c r="AN14" s="119" t="s">
        <v>46</v>
      </c>
      <c r="AO14" s="119"/>
      <c r="AP14" s="119"/>
      <c r="AQ14" s="118"/>
      <c r="AR14" s="118"/>
      <c r="AS14" s="118"/>
      <c r="AT14" s="118" t="s">
        <v>1</v>
      </c>
      <c r="AU14" s="118"/>
      <c r="AV14" s="118"/>
      <c r="AW14" s="118"/>
      <c r="AX14" s="118"/>
      <c r="AY14" s="118" t="s">
        <v>3</v>
      </c>
      <c r="AZ14" s="118"/>
      <c r="BA14" s="118"/>
      <c r="BB14" s="118"/>
      <c r="BC14" s="118"/>
      <c r="BD14" s="118" t="s">
        <v>2</v>
      </c>
      <c r="BE14" s="118"/>
      <c r="BF14" s="33"/>
      <c r="BG14" s="119" t="s">
        <v>14</v>
      </c>
      <c r="BH14" s="119"/>
      <c r="BI14" s="119"/>
      <c r="BJ14" s="40"/>
    </row>
    <row r="15" spans="1:92" ht="20.100000000000001" customHeight="1" x14ac:dyDescent="0.15">
      <c r="A15" s="150"/>
      <c r="B15" s="151"/>
      <c r="C15" s="151"/>
      <c r="D15" s="151"/>
      <c r="E15" s="151"/>
      <c r="F15" s="151"/>
      <c r="G15" s="151"/>
      <c r="H15" s="151"/>
      <c r="I15" s="151"/>
      <c r="J15" s="151"/>
      <c r="K15" s="151"/>
      <c r="L15" s="151"/>
      <c r="M15" s="151"/>
      <c r="N15" s="151"/>
      <c r="O15" s="152"/>
      <c r="P15" s="206"/>
      <c r="Q15" s="141"/>
      <c r="R15" s="141"/>
      <c r="S15" s="141"/>
      <c r="T15" s="141"/>
      <c r="U15" s="141"/>
      <c r="V15" s="141"/>
      <c r="W15" s="141"/>
      <c r="X15" s="141"/>
      <c r="Y15" s="141"/>
      <c r="Z15" s="141"/>
      <c r="AA15" s="141"/>
      <c r="AB15" s="141"/>
      <c r="AC15" s="141"/>
      <c r="AD15" s="168"/>
      <c r="AE15" s="123"/>
      <c r="AF15" s="124"/>
      <c r="AG15" s="124"/>
      <c r="AH15" s="124"/>
      <c r="AI15" s="124"/>
      <c r="AJ15" s="124"/>
      <c r="AK15" s="124"/>
      <c r="AL15" s="124"/>
      <c r="AM15" s="125"/>
      <c r="AN15" s="141" t="s">
        <v>46</v>
      </c>
      <c r="AO15" s="141"/>
      <c r="AP15" s="141"/>
      <c r="AQ15" s="159"/>
      <c r="AR15" s="159"/>
      <c r="AS15" s="159"/>
      <c r="AT15" s="159" t="s">
        <v>1</v>
      </c>
      <c r="AU15" s="159"/>
      <c r="AV15" s="159"/>
      <c r="AW15" s="159"/>
      <c r="AX15" s="159"/>
      <c r="AY15" s="159" t="s">
        <v>3</v>
      </c>
      <c r="AZ15" s="159"/>
      <c r="BA15" s="159"/>
      <c r="BB15" s="159"/>
      <c r="BC15" s="159"/>
      <c r="BD15" s="159" t="s">
        <v>2</v>
      </c>
      <c r="BE15" s="159"/>
      <c r="BF15" s="18"/>
      <c r="BG15" s="141" t="s">
        <v>15</v>
      </c>
      <c r="BH15" s="141"/>
      <c r="BI15" s="141"/>
      <c r="BJ15" s="25"/>
    </row>
    <row r="16" spans="1:92" ht="20.100000000000001" customHeight="1" x14ac:dyDescent="0.15">
      <c r="A16" s="199" t="s">
        <v>57</v>
      </c>
      <c r="B16" s="200"/>
      <c r="C16" s="200"/>
      <c r="D16" s="200"/>
      <c r="E16" s="200"/>
      <c r="F16" s="200"/>
      <c r="G16" s="200"/>
      <c r="H16" s="200"/>
      <c r="I16" s="200"/>
      <c r="J16" s="200"/>
      <c r="K16" s="200"/>
      <c r="L16" s="200"/>
      <c r="M16" s="200"/>
      <c r="N16" s="200"/>
      <c r="O16" s="201"/>
      <c r="P16" s="199" t="s">
        <v>58</v>
      </c>
      <c r="Q16" s="200"/>
      <c r="R16" s="200"/>
      <c r="S16" s="200"/>
      <c r="T16" s="200"/>
      <c r="U16" s="200"/>
      <c r="V16" s="200"/>
      <c r="W16" s="200"/>
      <c r="X16" s="200"/>
      <c r="Y16" s="200"/>
      <c r="Z16" s="200"/>
      <c r="AA16" s="200"/>
      <c r="AB16" s="200"/>
      <c r="AC16" s="200"/>
      <c r="AD16" s="201"/>
      <c r="AE16" s="183" t="s">
        <v>56</v>
      </c>
      <c r="AF16" s="184"/>
      <c r="AG16" s="184"/>
      <c r="AH16" s="184"/>
      <c r="AI16" s="184"/>
      <c r="AJ16" s="184"/>
      <c r="AK16" s="184"/>
      <c r="AL16" s="184"/>
      <c r="AM16" s="185"/>
      <c r="AN16" s="162"/>
      <c r="AO16" s="163"/>
      <c r="AP16" s="163"/>
      <c r="AQ16" s="163"/>
      <c r="AR16" s="163"/>
      <c r="AS16" s="163"/>
      <c r="AT16" s="163"/>
      <c r="AU16" s="163"/>
      <c r="AV16" s="163"/>
      <c r="AW16" s="163"/>
      <c r="AX16" s="163"/>
      <c r="AY16" s="163"/>
      <c r="AZ16" s="163"/>
      <c r="BA16" s="163"/>
      <c r="BB16" s="163"/>
      <c r="BC16" s="163"/>
      <c r="BD16" s="163"/>
      <c r="BE16" s="163"/>
      <c r="BF16" s="163"/>
      <c r="BG16" s="163"/>
      <c r="BH16" s="195" t="s">
        <v>4</v>
      </c>
      <c r="BI16" s="195"/>
      <c r="BJ16" s="196"/>
    </row>
    <row r="17" spans="1:78" ht="20.100000000000001" customHeight="1" x14ac:dyDescent="0.15">
      <c r="A17" s="202"/>
      <c r="B17" s="203"/>
      <c r="C17" s="203"/>
      <c r="D17" s="203"/>
      <c r="E17" s="203"/>
      <c r="F17" s="203"/>
      <c r="G17" s="203"/>
      <c r="H17" s="203"/>
      <c r="I17" s="203"/>
      <c r="J17" s="203"/>
      <c r="K17" s="203"/>
      <c r="L17" s="203"/>
      <c r="M17" s="203"/>
      <c r="N17" s="203"/>
      <c r="O17" s="204"/>
      <c r="P17" s="202"/>
      <c r="Q17" s="203"/>
      <c r="R17" s="203"/>
      <c r="S17" s="203"/>
      <c r="T17" s="203"/>
      <c r="U17" s="203"/>
      <c r="V17" s="203"/>
      <c r="W17" s="203"/>
      <c r="X17" s="203"/>
      <c r="Y17" s="203"/>
      <c r="Z17" s="203"/>
      <c r="AA17" s="203"/>
      <c r="AB17" s="203"/>
      <c r="AC17" s="203"/>
      <c r="AD17" s="204"/>
      <c r="AE17" s="186"/>
      <c r="AF17" s="187"/>
      <c r="AG17" s="187"/>
      <c r="AH17" s="187"/>
      <c r="AI17" s="187"/>
      <c r="AJ17" s="187"/>
      <c r="AK17" s="187"/>
      <c r="AL17" s="187"/>
      <c r="AM17" s="188"/>
      <c r="AN17" s="164"/>
      <c r="AO17" s="165"/>
      <c r="AP17" s="165"/>
      <c r="AQ17" s="165"/>
      <c r="AR17" s="165"/>
      <c r="AS17" s="165"/>
      <c r="AT17" s="165"/>
      <c r="AU17" s="165"/>
      <c r="AV17" s="165"/>
      <c r="AW17" s="165"/>
      <c r="AX17" s="165"/>
      <c r="AY17" s="165"/>
      <c r="AZ17" s="165"/>
      <c r="BA17" s="165"/>
      <c r="BB17" s="165"/>
      <c r="BC17" s="165"/>
      <c r="BD17" s="165"/>
      <c r="BE17" s="165"/>
      <c r="BF17" s="165"/>
      <c r="BG17" s="165"/>
      <c r="BH17" s="197"/>
      <c r="BI17" s="197"/>
      <c r="BJ17" s="198"/>
    </row>
    <row r="18" spans="1:78" ht="20.25" customHeight="1" x14ac:dyDescent="0.15">
      <c r="A18" s="147"/>
      <c r="B18" s="148"/>
      <c r="C18" s="148"/>
      <c r="D18" s="148"/>
      <c r="E18" s="148"/>
      <c r="F18" s="148"/>
      <c r="G18" s="148"/>
      <c r="H18" s="148"/>
      <c r="I18" s="148"/>
      <c r="J18" s="148"/>
      <c r="K18" s="148"/>
      <c r="L18" s="148"/>
      <c r="M18" s="148"/>
      <c r="N18" s="148"/>
      <c r="O18" s="149"/>
      <c r="P18" s="138"/>
      <c r="Q18" s="138"/>
      <c r="R18" s="138"/>
      <c r="S18" s="138"/>
      <c r="T18" s="138"/>
      <c r="U18" s="138"/>
      <c r="V18" s="138"/>
      <c r="W18" s="138"/>
      <c r="X18" s="138"/>
      <c r="Y18" s="138"/>
      <c r="Z18" s="138"/>
      <c r="AA18" s="138"/>
      <c r="AB18" s="138"/>
      <c r="AC18" s="138"/>
      <c r="AD18" s="138"/>
      <c r="AE18" s="180" t="s">
        <v>70</v>
      </c>
      <c r="AF18" s="181"/>
      <c r="AG18" s="181"/>
      <c r="AH18" s="181"/>
      <c r="AI18" s="181"/>
      <c r="AJ18" s="181"/>
      <c r="AK18" s="181"/>
      <c r="AL18" s="181"/>
      <c r="AM18" s="181"/>
      <c r="AN18" s="181"/>
      <c r="AO18" s="181"/>
      <c r="AP18" s="181"/>
      <c r="AQ18" s="181"/>
      <c r="AR18" s="181"/>
      <c r="AS18" s="181"/>
      <c r="AT18" s="181"/>
      <c r="AU18" s="181"/>
      <c r="AV18" s="182"/>
      <c r="AW18" s="180" t="s">
        <v>80</v>
      </c>
      <c r="AX18" s="181"/>
      <c r="AY18" s="181"/>
      <c r="AZ18" s="181"/>
      <c r="BA18" s="181"/>
      <c r="BB18" s="181"/>
      <c r="BC18" s="181"/>
      <c r="BD18" s="181"/>
      <c r="BE18" s="181"/>
      <c r="BF18" s="181"/>
      <c r="BG18" s="181"/>
      <c r="BH18" s="181"/>
      <c r="BI18" s="181"/>
      <c r="BJ18" s="182"/>
    </row>
    <row r="19" spans="1:78" ht="31.5" customHeight="1" x14ac:dyDescent="0.15">
      <c r="A19" s="150"/>
      <c r="B19" s="151"/>
      <c r="C19" s="151"/>
      <c r="D19" s="151"/>
      <c r="E19" s="151"/>
      <c r="F19" s="151"/>
      <c r="G19" s="151"/>
      <c r="H19" s="151"/>
      <c r="I19" s="151"/>
      <c r="J19" s="151"/>
      <c r="K19" s="151"/>
      <c r="L19" s="151"/>
      <c r="M19" s="151"/>
      <c r="N19" s="151"/>
      <c r="O19" s="152"/>
      <c r="P19" s="139"/>
      <c r="Q19" s="139"/>
      <c r="R19" s="139"/>
      <c r="S19" s="139"/>
      <c r="T19" s="139"/>
      <c r="U19" s="139"/>
      <c r="V19" s="139"/>
      <c r="W19" s="139"/>
      <c r="X19" s="139"/>
      <c r="Y19" s="139"/>
      <c r="Z19" s="139"/>
      <c r="AA19" s="139"/>
      <c r="AB19" s="139"/>
      <c r="AC19" s="139"/>
      <c r="AD19" s="139"/>
      <c r="AE19" s="53" t="s">
        <v>82</v>
      </c>
      <c r="AF19" s="54"/>
      <c r="AG19" s="54"/>
      <c r="AH19" s="103"/>
      <c r="AI19" s="103"/>
      <c r="AJ19" s="103"/>
      <c r="AK19" s="54" t="s">
        <v>1</v>
      </c>
      <c r="AL19" s="54"/>
      <c r="AM19" s="103"/>
      <c r="AN19" s="103"/>
      <c r="AO19" s="103"/>
      <c r="AP19" s="54" t="s">
        <v>3</v>
      </c>
      <c r="AQ19" s="54"/>
      <c r="AR19" s="103"/>
      <c r="AS19" s="103"/>
      <c r="AT19" s="103"/>
      <c r="AU19" s="54" t="s">
        <v>2</v>
      </c>
      <c r="AV19" s="55"/>
      <c r="AW19" s="115"/>
      <c r="AX19" s="103"/>
      <c r="AY19" s="103"/>
      <c r="AZ19" s="103"/>
      <c r="BA19" s="103"/>
      <c r="BB19" s="103"/>
      <c r="BC19" s="103"/>
      <c r="BD19" s="103"/>
      <c r="BE19" s="103"/>
      <c r="BF19" s="103"/>
      <c r="BG19" s="103"/>
      <c r="BH19" s="103"/>
      <c r="BI19" s="103"/>
      <c r="BJ19" s="114"/>
    </row>
    <row r="20" spans="1:78" ht="6.75" customHeight="1" x14ac:dyDescent="0.15"/>
    <row r="21" spans="1:78" ht="21.75" customHeight="1" x14ac:dyDescent="0.15">
      <c r="A21" s="144" t="s">
        <v>61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c r="AM21" s="144" t="s">
        <v>12</v>
      </c>
      <c r="AN21" s="145"/>
      <c r="AO21" s="145"/>
      <c r="AP21" s="145"/>
      <c r="AQ21" s="145"/>
      <c r="AR21" s="145"/>
      <c r="AS21" s="145"/>
      <c r="AT21" s="145"/>
      <c r="AU21" s="146"/>
      <c r="AV21" s="173" t="s">
        <v>13</v>
      </c>
      <c r="AW21" s="174"/>
      <c r="AX21" s="174"/>
      <c r="AY21" s="174"/>
      <c r="AZ21" s="174"/>
      <c r="BA21" s="174"/>
      <c r="BB21" s="174"/>
      <c r="BC21" s="174"/>
      <c r="BD21" s="174"/>
      <c r="BE21" s="174"/>
      <c r="BF21" s="174"/>
      <c r="BG21" s="174"/>
      <c r="BH21" s="174"/>
      <c r="BI21" s="174"/>
      <c r="BJ21" s="175"/>
    </row>
    <row r="22" spans="1:78" ht="13.5" customHeight="1" x14ac:dyDescent="0.15">
      <c r="A22" s="107" t="s">
        <v>59</v>
      </c>
      <c r="B22" s="108"/>
      <c r="C22" s="108"/>
      <c r="D22" s="102"/>
      <c r="E22" s="102"/>
      <c r="F22" s="102"/>
      <c r="G22" s="103" t="s">
        <v>1</v>
      </c>
      <c r="H22" s="103"/>
      <c r="I22" s="142"/>
      <c r="J22" s="142"/>
      <c r="K22" s="142"/>
      <c r="L22" s="116" t="s">
        <v>3</v>
      </c>
      <c r="M22" s="116"/>
      <c r="N22" s="160"/>
      <c r="O22" s="160"/>
      <c r="P22" s="160"/>
      <c r="Q22" s="116" t="s">
        <v>2</v>
      </c>
      <c r="R22" s="116"/>
      <c r="S22" s="119" t="s">
        <v>62</v>
      </c>
      <c r="T22" s="119"/>
      <c r="U22" s="108" t="s">
        <v>59</v>
      </c>
      <c r="V22" s="108"/>
      <c r="W22" s="108"/>
      <c r="X22" s="102"/>
      <c r="Y22" s="102"/>
      <c r="Z22" s="102"/>
      <c r="AA22" s="103" t="s">
        <v>1</v>
      </c>
      <c r="AB22" s="103"/>
      <c r="AC22" s="142"/>
      <c r="AD22" s="142"/>
      <c r="AE22" s="142"/>
      <c r="AF22" s="116" t="s">
        <v>3</v>
      </c>
      <c r="AG22" s="116"/>
      <c r="AH22" s="160"/>
      <c r="AI22" s="160"/>
      <c r="AJ22" s="160"/>
      <c r="AK22" s="116" t="s">
        <v>2</v>
      </c>
      <c r="AL22" s="116"/>
      <c r="AM22" s="169" t="str">
        <f>'育休手当金(裏)'!AP29</f>
        <v/>
      </c>
      <c r="AN22" s="170"/>
      <c r="AO22" s="170"/>
      <c r="AP22" s="170"/>
      <c r="AQ22" s="170"/>
      <c r="AR22" s="170"/>
      <c r="AS22" s="170"/>
      <c r="AT22" s="116" t="s">
        <v>2</v>
      </c>
      <c r="AU22" s="117"/>
      <c r="AV22" s="176">
        <f>'育休手当金(裏)'!AW29</f>
        <v>0</v>
      </c>
      <c r="AW22" s="177"/>
      <c r="AX22" s="177"/>
      <c r="AY22" s="177"/>
      <c r="AZ22" s="177"/>
      <c r="BA22" s="177"/>
      <c r="BB22" s="177"/>
      <c r="BC22" s="177"/>
      <c r="BD22" s="177"/>
      <c r="BE22" s="177"/>
      <c r="BF22" s="177"/>
      <c r="BG22" s="177"/>
      <c r="BH22" s="119" t="s">
        <v>4</v>
      </c>
      <c r="BI22" s="119"/>
      <c r="BJ22" s="167"/>
    </row>
    <row r="23" spans="1:78" ht="25.5" customHeight="1" x14ac:dyDescent="0.15">
      <c r="A23" s="110"/>
      <c r="B23" s="111"/>
      <c r="C23" s="111"/>
      <c r="D23" s="102"/>
      <c r="E23" s="102"/>
      <c r="F23" s="102"/>
      <c r="G23" s="103"/>
      <c r="H23" s="103"/>
      <c r="I23" s="143"/>
      <c r="J23" s="143"/>
      <c r="K23" s="143"/>
      <c r="L23" s="116"/>
      <c r="M23" s="116"/>
      <c r="N23" s="161"/>
      <c r="O23" s="161"/>
      <c r="P23" s="161"/>
      <c r="Q23" s="116"/>
      <c r="R23" s="116"/>
      <c r="S23" s="141"/>
      <c r="T23" s="141"/>
      <c r="U23" s="111"/>
      <c r="V23" s="111"/>
      <c r="W23" s="111"/>
      <c r="X23" s="102"/>
      <c r="Y23" s="102"/>
      <c r="Z23" s="102"/>
      <c r="AA23" s="103"/>
      <c r="AB23" s="103"/>
      <c r="AC23" s="143"/>
      <c r="AD23" s="143"/>
      <c r="AE23" s="143"/>
      <c r="AF23" s="116"/>
      <c r="AG23" s="116"/>
      <c r="AH23" s="161"/>
      <c r="AI23" s="161"/>
      <c r="AJ23" s="161"/>
      <c r="AK23" s="116"/>
      <c r="AL23" s="116"/>
      <c r="AM23" s="171"/>
      <c r="AN23" s="172"/>
      <c r="AO23" s="172"/>
      <c r="AP23" s="172"/>
      <c r="AQ23" s="172"/>
      <c r="AR23" s="172"/>
      <c r="AS23" s="172"/>
      <c r="AT23" s="116"/>
      <c r="AU23" s="117"/>
      <c r="AV23" s="178"/>
      <c r="AW23" s="179"/>
      <c r="AX23" s="179"/>
      <c r="AY23" s="179"/>
      <c r="AZ23" s="179"/>
      <c r="BA23" s="179"/>
      <c r="BB23" s="179"/>
      <c r="BC23" s="179"/>
      <c r="BD23" s="179"/>
      <c r="BE23" s="179"/>
      <c r="BF23" s="179"/>
      <c r="BG23" s="179"/>
      <c r="BH23" s="141"/>
      <c r="BI23" s="141"/>
      <c r="BJ23" s="168"/>
      <c r="BO23" s="5"/>
      <c r="BP23" s="5"/>
      <c r="BQ23" s="5"/>
      <c r="BR23" s="5"/>
      <c r="BS23" s="5"/>
      <c r="BT23" s="5"/>
      <c r="BU23" s="5"/>
      <c r="BV23" s="5"/>
      <c r="BW23" s="5"/>
      <c r="BX23" s="5"/>
      <c r="BY23" s="5"/>
      <c r="BZ23" s="5"/>
    </row>
    <row r="24" spans="1:78" ht="25.5" customHeight="1" x14ac:dyDescent="0.15">
      <c r="A24" s="126" t="s">
        <v>95</v>
      </c>
      <c r="B24" s="127"/>
      <c r="C24" s="127"/>
      <c r="D24" s="127"/>
      <c r="E24" s="127"/>
      <c r="F24" s="127"/>
      <c r="G24" s="127"/>
      <c r="H24" s="127"/>
      <c r="I24" s="127"/>
      <c r="J24" s="127"/>
      <c r="K24" s="127"/>
      <c r="L24" s="127"/>
      <c r="M24" s="127"/>
      <c r="N24" s="127"/>
      <c r="O24" s="127"/>
      <c r="P24" s="127"/>
      <c r="Q24" s="127"/>
      <c r="R24" s="128"/>
      <c r="S24" s="129" t="s">
        <v>94</v>
      </c>
      <c r="T24" s="130"/>
      <c r="U24" s="130"/>
      <c r="V24" s="130"/>
      <c r="W24" s="130"/>
      <c r="X24" s="130"/>
      <c r="Y24" s="130"/>
      <c r="Z24" s="130"/>
      <c r="AA24" s="130"/>
      <c r="AB24" s="130"/>
      <c r="AC24" s="130"/>
      <c r="AD24" s="130"/>
      <c r="AE24" s="130"/>
      <c r="AF24" s="131"/>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00" t="s">
        <v>59</v>
      </c>
      <c r="B25" s="101"/>
      <c r="C25" s="10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07" t="s">
        <v>90</v>
      </c>
      <c r="B27" s="108"/>
      <c r="C27" s="108"/>
      <c r="D27" s="108"/>
      <c r="E27" s="108"/>
      <c r="F27" s="108"/>
      <c r="G27" s="108"/>
      <c r="H27" s="108"/>
      <c r="I27" s="108"/>
      <c r="J27" s="108"/>
      <c r="K27" s="108"/>
      <c r="L27" s="108"/>
      <c r="M27" s="108"/>
      <c r="N27" s="108"/>
      <c r="O27" s="108"/>
      <c r="P27" s="108"/>
      <c r="Q27" s="108"/>
      <c r="R27" s="109"/>
      <c r="S27" s="94">
        <v>1</v>
      </c>
      <c r="T27" s="94"/>
      <c r="U27" s="94"/>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35"/>
      <c r="B28" s="136"/>
      <c r="C28" s="136"/>
      <c r="D28" s="136"/>
      <c r="E28" s="136"/>
      <c r="F28" s="136"/>
      <c r="G28" s="136"/>
      <c r="H28" s="136"/>
      <c r="I28" s="136"/>
      <c r="J28" s="136"/>
      <c r="K28" s="136"/>
      <c r="L28" s="136"/>
      <c r="M28" s="136"/>
      <c r="N28" s="136"/>
      <c r="O28" s="136"/>
      <c r="P28" s="136"/>
      <c r="Q28" s="136"/>
      <c r="R28" s="137"/>
      <c r="S28" s="95">
        <v>2</v>
      </c>
      <c r="T28" s="95"/>
      <c r="U28" s="95"/>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35"/>
      <c r="B29" s="136"/>
      <c r="C29" s="136"/>
      <c r="D29" s="136"/>
      <c r="E29" s="136"/>
      <c r="F29" s="136"/>
      <c r="G29" s="136"/>
      <c r="H29" s="136"/>
      <c r="I29" s="136"/>
      <c r="J29" s="136"/>
      <c r="K29" s="136"/>
      <c r="L29" s="136"/>
      <c r="M29" s="136"/>
      <c r="N29" s="136"/>
      <c r="O29" s="136"/>
      <c r="P29" s="136"/>
      <c r="Q29" s="136"/>
      <c r="R29" s="137"/>
      <c r="S29" s="95">
        <v>3</v>
      </c>
      <c r="T29" s="95"/>
      <c r="U29" s="95"/>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35"/>
      <c r="B30" s="136"/>
      <c r="C30" s="136"/>
      <c r="D30" s="136"/>
      <c r="E30" s="136"/>
      <c r="F30" s="136"/>
      <c r="G30" s="136"/>
      <c r="H30" s="136"/>
      <c r="I30" s="136"/>
      <c r="J30" s="136"/>
      <c r="K30" s="136"/>
      <c r="L30" s="136"/>
      <c r="M30" s="136"/>
      <c r="N30" s="136"/>
      <c r="O30" s="136"/>
      <c r="P30" s="136"/>
      <c r="Q30" s="136"/>
      <c r="R30" s="137"/>
      <c r="S30" s="95">
        <v>4</v>
      </c>
      <c r="T30" s="95"/>
      <c r="U30" s="95"/>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0"/>
      <c r="B31" s="111"/>
      <c r="C31" s="111"/>
      <c r="D31" s="111"/>
      <c r="E31" s="111"/>
      <c r="F31" s="111"/>
      <c r="G31" s="111"/>
      <c r="H31" s="111"/>
      <c r="I31" s="111"/>
      <c r="J31" s="111"/>
      <c r="K31" s="111"/>
      <c r="L31" s="111"/>
      <c r="M31" s="111"/>
      <c r="N31" s="111"/>
      <c r="O31" s="111"/>
      <c r="P31" s="111"/>
      <c r="Q31" s="111"/>
      <c r="R31" s="112"/>
      <c r="S31" s="96">
        <v>5</v>
      </c>
      <c r="T31" s="96"/>
      <c r="U31" s="96"/>
      <c r="V31" s="19" t="s">
        <v>102</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07" t="s">
        <v>89</v>
      </c>
      <c r="B32" s="108"/>
      <c r="C32" s="108"/>
      <c r="D32" s="108"/>
      <c r="E32" s="108"/>
      <c r="F32" s="108"/>
      <c r="G32" s="108"/>
      <c r="H32" s="108"/>
      <c r="I32" s="108"/>
      <c r="J32" s="108"/>
      <c r="K32" s="108"/>
      <c r="L32" s="108"/>
      <c r="M32" s="108"/>
      <c r="N32" s="108"/>
      <c r="O32" s="108"/>
      <c r="P32" s="108"/>
      <c r="Q32" s="108"/>
      <c r="R32" s="109"/>
      <c r="S32" s="104" t="s">
        <v>27</v>
      </c>
      <c r="T32" s="105"/>
      <c r="U32" s="105"/>
      <c r="V32" s="105"/>
      <c r="W32" s="105"/>
      <c r="X32" s="105"/>
      <c r="Y32" s="105"/>
      <c r="Z32" s="105"/>
      <c r="AA32" s="115"/>
      <c r="AB32" s="103"/>
      <c r="AC32" s="103"/>
      <c r="AD32" s="103"/>
      <c r="AE32" s="103"/>
      <c r="AF32" s="103"/>
      <c r="AG32" s="103"/>
      <c r="AH32" s="103"/>
      <c r="AI32" s="103"/>
      <c r="AJ32" s="103"/>
      <c r="AK32" s="103"/>
      <c r="AL32" s="103"/>
      <c r="AM32" s="114"/>
      <c r="AN32" s="132" t="s">
        <v>91</v>
      </c>
      <c r="AO32" s="133"/>
      <c r="AP32" s="133"/>
      <c r="AQ32" s="133"/>
      <c r="AR32" s="133"/>
      <c r="AS32" s="133"/>
      <c r="AT32" s="133"/>
      <c r="AU32" s="133"/>
      <c r="AV32" s="133"/>
      <c r="AW32" s="133"/>
      <c r="AX32" s="133"/>
      <c r="AY32" s="133"/>
      <c r="AZ32" s="134"/>
      <c r="BA32" s="105" t="s">
        <v>92</v>
      </c>
      <c r="BB32" s="105"/>
      <c r="BC32" s="105"/>
      <c r="BD32" s="103"/>
      <c r="BE32" s="103"/>
      <c r="BF32" s="103"/>
      <c r="BG32" s="103"/>
      <c r="BH32" s="103"/>
      <c r="BI32" s="103"/>
      <c r="BJ32" s="114"/>
      <c r="BO32" s="5"/>
      <c r="BP32" s="5"/>
      <c r="BQ32" s="5"/>
      <c r="BR32" s="5"/>
      <c r="BS32" s="5"/>
      <c r="BT32" s="5"/>
      <c r="BU32" s="5"/>
      <c r="BV32" s="5"/>
      <c r="BW32" s="5"/>
      <c r="BX32" s="5"/>
      <c r="BY32" s="5"/>
      <c r="BZ32" s="5"/>
    </row>
    <row r="33" spans="1:78" ht="42.75" customHeight="1" x14ac:dyDescent="0.15">
      <c r="A33" s="110"/>
      <c r="B33" s="111"/>
      <c r="C33" s="111"/>
      <c r="D33" s="111"/>
      <c r="E33" s="111"/>
      <c r="F33" s="111"/>
      <c r="G33" s="111"/>
      <c r="H33" s="111"/>
      <c r="I33" s="111"/>
      <c r="J33" s="111"/>
      <c r="K33" s="111"/>
      <c r="L33" s="111"/>
      <c r="M33" s="111"/>
      <c r="N33" s="111"/>
      <c r="O33" s="111"/>
      <c r="P33" s="111"/>
      <c r="Q33" s="111"/>
      <c r="R33" s="112"/>
      <c r="S33" s="104" t="s">
        <v>93</v>
      </c>
      <c r="T33" s="105"/>
      <c r="U33" s="105"/>
      <c r="V33" s="105"/>
      <c r="W33" s="105"/>
      <c r="X33" s="105"/>
      <c r="Y33" s="105"/>
      <c r="Z33" s="105"/>
      <c r="AA33" s="105"/>
      <c r="AB33" s="105"/>
      <c r="AC33" s="105"/>
      <c r="AD33" s="106"/>
      <c r="AE33" s="100" t="s">
        <v>59</v>
      </c>
      <c r="AF33" s="101"/>
      <c r="AG33" s="101"/>
      <c r="AH33" s="102"/>
      <c r="AI33" s="102"/>
      <c r="AJ33" s="54"/>
      <c r="AK33" s="103" t="s">
        <v>1</v>
      </c>
      <c r="AL33" s="103"/>
      <c r="AM33" s="99"/>
      <c r="AN33" s="99"/>
      <c r="AO33" s="116" t="s">
        <v>3</v>
      </c>
      <c r="AP33" s="116"/>
      <c r="AQ33" s="103"/>
      <c r="AR33" s="103"/>
      <c r="AS33" s="116" t="s">
        <v>2</v>
      </c>
      <c r="AT33" s="116"/>
      <c r="AU33" s="103" t="s">
        <v>7</v>
      </c>
      <c r="AV33" s="103"/>
      <c r="AW33" s="101" t="s">
        <v>59</v>
      </c>
      <c r="AX33" s="101"/>
      <c r="AY33" s="103"/>
      <c r="AZ33" s="103"/>
      <c r="BA33" s="103" t="s">
        <v>1</v>
      </c>
      <c r="BB33" s="103"/>
      <c r="BC33" s="102"/>
      <c r="BD33" s="102"/>
      <c r="BE33" s="116" t="s">
        <v>3</v>
      </c>
      <c r="BF33" s="116"/>
      <c r="BG33" s="99"/>
      <c r="BH33" s="99"/>
      <c r="BI33" s="116" t="s">
        <v>2</v>
      </c>
      <c r="BJ33" s="117"/>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63</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113" t="s">
        <v>65</v>
      </c>
      <c r="F40" s="113"/>
      <c r="G40" s="113"/>
      <c r="H40" s="113"/>
      <c r="I40" s="113"/>
      <c r="J40" s="113"/>
      <c r="K40" s="113"/>
      <c r="L40" s="113"/>
      <c r="M40" s="113"/>
      <c r="N40" s="113"/>
      <c r="O40" s="113"/>
      <c r="P40" s="113"/>
      <c r="Q40" s="113"/>
      <c r="R40" s="113"/>
      <c r="S40" s="113"/>
      <c r="T40" s="113"/>
      <c r="U40" s="113"/>
      <c r="V40" s="11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3" t="s">
        <v>66</v>
      </c>
      <c r="Y41" s="113"/>
      <c r="Z41" s="113"/>
      <c r="AA41" s="113"/>
      <c r="AB41" s="4"/>
      <c r="AC41" s="113" t="s">
        <v>67</v>
      </c>
      <c r="AD41" s="113"/>
      <c r="AE41" s="113"/>
      <c r="AF41" s="113"/>
      <c r="AG41" s="4"/>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3"/>
      <c r="Y42" s="113"/>
      <c r="Z42" s="113"/>
      <c r="AA42" s="11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3"/>
      <c r="Y43" s="113"/>
      <c r="Z43" s="113"/>
      <c r="AA43" s="113"/>
      <c r="AB43" s="4"/>
      <c r="AC43" s="113" t="s">
        <v>68</v>
      </c>
      <c r="AD43" s="113"/>
      <c r="AE43" s="113"/>
      <c r="AF43" s="113"/>
      <c r="AG43" s="4"/>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18"/>
      <c r="BA44" s="92"/>
      <c r="BB44" s="18"/>
      <c r="BC44" s="18"/>
      <c r="BD44" s="18"/>
      <c r="BE44" s="18"/>
      <c r="BF44" s="18"/>
      <c r="BG44" s="18"/>
      <c r="BH44" s="18"/>
      <c r="BI44" s="18"/>
      <c r="BJ44" s="25"/>
    </row>
    <row r="45" spans="1:78" s="76" customFormat="1" ht="21" customHeight="1" x14ac:dyDescent="0.15">
      <c r="A45" s="95">
        <v>1</v>
      </c>
      <c r="B45" s="95"/>
      <c r="C45" s="76" t="s">
        <v>96</v>
      </c>
      <c r="BG45" s="93" t="s">
        <v>113</v>
      </c>
    </row>
    <row r="46" spans="1:78" s="76" customFormat="1" ht="32.25" customHeight="1" x14ac:dyDescent="0.15">
      <c r="A46" s="95">
        <v>2</v>
      </c>
      <c r="B46" s="95"/>
      <c r="C46" s="98" t="s">
        <v>97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row>
    <row r="47" spans="1:78" s="76" customFormat="1" ht="18" customHeight="1" x14ac:dyDescent="0.15">
      <c r="A47" s="95">
        <v>3</v>
      </c>
      <c r="B47" s="95"/>
      <c r="C47" s="76" t="s">
        <v>98</v>
      </c>
    </row>
    <row r="48" spans="1:78" s="76" customFormat="1" ht="15" customHeight="1" x14ac:dyDescent="0.15">
      <c r="A48" s="95">
        <v>4</v>
      </c>
      <c r="B48" s="95"/>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97" t="s">
        <v>101</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row>
  </sheetData>
  <mergeCells count="137">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 ref="AY13:AZ1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Y14:AZ14"/>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G1:L1"/>
    <mergeCell ref="M1:R1"/>
    <mergeCell ref="S1:X1"/>
    <mergeCell ref="Y1:AD1"/>
    <mergeCell ref="AE1:AJ1"/>
    <mergeCell ref="AQ12:AS12"/>
    <mergeCell ref="AT12:AU12"/>
    <mergeCell ref="AV12:AX12"/>
    <mergeCell ref="AN12:AP12"/>
    <mergeCell ref="AK1:AV1"/>
    <mergeCell ref="AE12:AM13"/>
    <mergeCell ref="AK2:AV2"/>
    <mergeCell ref="BI33:BJ33"/>
    <mergeCell ref="BA33:BB33"/>
    <mergeCell ref="AW33:AX33"/>
    <mergeCell ref="AS33:AT33"/>
    <mergeCell ref="AO33:AP33"/>
    <mergeCell ref="BC33:BD33"/>
    <mergeCell ref="AY33:AZ33"/>
    <mergeCell ref="AQ33:AR33"/>
    <mergeCell ref="X41:AA43"/>
    <mergeCell ref="AC41:AF41"/>
    <mergeCell ref="AH41:BB41"/>
    <mergeCell ref="AC43:AF43"/>
    <mergeCell ref="AH43:BB43"/>
    <mergeCell ref="S27:U27"/>
    <mergeCell ref="S28:U28"/>
    <mergeCell ref="S29:U29"/>
    <mergeCell ref="S30:U30"/>
    <mergeCell ref="S31:U31"/>
    <mergeCell ref="B52:BJ52"/>
    <mergeCell ref="C46:BJ46"/>
    <mergeCell ref="A45:B45"/>
    <mergeCell ref="A46:B46"/>
    <mergeCell ref="A47:B47"/>
    <mergeCell ref="A48:B48"/>
    <mergeCell ref="AM33:AN33"/>
    <mergeCell ref="AE33:AG33"/>
    <mergeCell ref="AH33:AI33"/>
    <mergeCell ref="AK33:AL33"/>
    <mergeCell ref="S33:AD33"/>
    <mergeCell ref="A32:R33"/>
    <mergeCell ref="BG33:BH33"/>
    <mergeCell ref="E40:V40"/>
    <mergeCell ref="BA32:BC32"/>
    <mergeCell ref="BD32:BJ32"/>
    <mergeCell ref="AA32:AM32"/>
    <mergeCell ref="AU33:AV33"/>
    <mergeCell ref="BE33:BF3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F1" sqref="CF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19"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1"/>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95" t="s">
        <v>8</v>
      </c>
      <c r="D4" s="95"/>
      <c r="E4" s="95"/>
      <c r="F4" s="95"/>
      <c r="G4" s="95"/>
      <c r="H4" s="95"/>
      <c r="I4" s="95"/>
      <c r="J4" s="95"/>
      <c r="K4" s="4"/>
      <c r="L4" s="215" t="s">
        <v>43</v>
      </c>
      <c r="M4" s="216"/>
      <c r="N4" s="216"/>
      <c r="O4" s="216"/>
      <c r="P4" s="216"/>
      <c r="Q4" s="216"/>
      <c r="R4" s="216"/>
      <c r="S4" s="216"/>
      <c r="T4" s="216"/>
      <c r="U4" s="216"/>
      <c r="V4" s="216"/>
      <c r="W4" s="217"/>
      <c r="X4" s="4"/>
      <c r="Y4" s="4"/>
      <c r="Z4" s="4"/>
      <c r="AA4" s="4"/>
      <c r="AB4" s="4"/>
      <c r="AC4" s="4"/>
      <c r="AD4" s="4"/>
      <c r="AE4" s="4"/>
      <c r="AF4" s="215" t="s">
        <v>77</v>
      </c>
      <c r="AG4" s="216"/>
      <c r="AH4" s="216"/>
      <c r="AI4" s="216"/>
      <c r="AJ4" s="216"/>
      <c r="AK4" s="216"/>
      <c r="AL4" s="216"/>
      <c r="AM4" s="216"/>
      <c r="AN4" s="216"/>
      <c r="AO4" s="216"/>
      <c r="AP4" s="216"/>
      <c r="AQ4" s="217"/>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95"/>
      <c r="D5" s="95"/>
      <c r="E5" s="95"/>
      <c r="F5" s="95"/>
      <c r="G5" s="95"/>
      <c r="H5" s="95"/>
      <c r="I5" s="95"/>
      <c r="J5" s="95"/>
      <c r="K5" s="4"/>
      <c r="L5" s="212">
        <f>'育休手当金(表)'!AN16</f>
        <v>0</v>
      </c>
      <c r="M5" s="213"/>
      <c r="N5" s="213"/>
      <c r="O5" s="213"/>
      <c r="P5" s="213"/>
      <c r="Q5" s="213"/>
      <c r="R5" s="213"/>
      <c r="S5" s="213"/>
      <c r="T5" s="213"/>
      <c r="U5" s="213"/>
      <c r="V5" s="103" t="s">
        <v>4</v>
      </c>
      <c r="W5" s="114"/>
      <c r="X5" s="4"/>
      <c r="Y5" s="30" t="s">
        <v>72</v>
      </c>
      <c r="Z5" s="4"/>
      <c r="AA5" s="4"/>
      <c r="AB5" s="4"/>
      <c r="AC5" s="4"/>
      <c r="AD5" s="4"/>
      <c r="AE5" s="4"/>
      <c r="AF5" s="212">
        <f>IF(L5="","",ROUND(L5/22,-1))</f>
        <v>0</v>
      </c>
      <c r="AG5" s="213"/>
      <c r="AH5" s="213"/>
      <c r="AI5" s="213"/>
      <c r="AJ5" s="213"/>
      <c r="AK5" s="213"/>
      <c r="AL5" s="213"/>
      <c r="AM5" s="213"/>
      <c r="AN5" s="213"/>
      <c r="AO5" s="213"/>
      <c r="AP5" s="103" t="s">
        <v>4</v>
      </c>
      <c r="AQ5" s="114"/>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95"/>
      <c r="D6" s="95"/>
      <c r="E6" s="95"/>
      <c r="F6" s="95"/>
      <c r="G6" s="95"/>
      <c r="H6" s="95"/>
      <c r="I6" s="95"/>
      <c r="J6" s="95"/>
      <c r="K6" s="4"/>
      <c r="L6" s="4"/>
      <c r="M6" s="4"/>
      <c r="N6" s="4"/>
      <c r="O6" s="4"/>
      <c r="P6" s="4"/>
      <c r="Q6" s="4"/>
      <c r="R6" s="4"/>
      <c r="S6" s="4"/>
      <c r="T6" s="4"/>
      <c r="U6" s="4"/>
      <c r="V6" s="4"/>
      <c r="W6" s="4"/>
      <c r="X6" s="4"/>
      <c r="Y6" s="4"/>
      <c r="Z6" s="4"/>
      <c r="AA6" s="4"/>
      <c r="AB6" s="8" t="s">
        <v>73</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65">
        <v>13722</v>
      </c>
      <c r="BB8" s="165"/>
      <c r="BC8" s="165"/>
      <c r="BD8" s="165"/>
      <c r="BE8" s="165"/>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18" t="s">
        <v>9</v>
      </c>
      <c r="D9" s="218"/>
      <c r="E9" s="218"/>
      <c r="F9" s="218"/>
      <c r="G9" s="218"/>
      <c r="H9" s="218"/>
      <c r="I9" s="218"/>
      <c r="J9" s="218"/>
      <c r="K9" s="4"/>
      <c r="L9" s="215" t="s">
        <v>77</v>
      </c>
      <c r="M9" s="216"/>
      <c r="N9" s="216"/>
      <c r="O9" s="216"/>
      <c r="P9" s="216"/>
      <c r="Q9" s="216"/>
      <c r="R9" s="216"/>
      <c r="S9" s="216"/>
      <c r="T9" s="216"/>
      <c r="U9" s="216"/>
      <c r="V9" s="216"/>
      <c r="W9" s="217"/>
      <c r="X9" s="4"/>
      <c r="Y9" s="4"/>
      <c r="Z9" s="4"/>
      <c r="AA9" s="4"/>
      <c r="AB9" s="4"/>
      <c r="AC9" s="4"/>
      <c r="AD9" s="4"/>
      <c r="AE9" s="4"/>
      <c r="AF9" s="4"/>
      <c r="AG9" s="4"/>
      <c r="AH9" s="7"/>
      <c r="AI9" s="7"/>
      <c r="AJ9" s="7"/>
      <c r="AK9" s="7"/>
      <c r="AL9" s="7"/>
      <c r="AM9" s="7"/>
      <c r="AN9" s="7"/>
      <c r="AO9" s="7"/>
      <c r="AP9" s="4"/>
      <c r="AQ9" s="4"/>
      <c r="AR9" s="4"/>
      <c r="AS9" s="4"/>
      <c r="AT9" s="4"/>
      <c r="AU9" s="4"/>
      <c r="AW9" s="215" t="s">
        <v>81</v>
      </c>
      <c r="AX9" s="216"/>
      <c r="AY9" s="216"/>
      <c r="AZ9" s="216"/>
      <c r="BA9" s="216"/>
      <c r="BB9" s="216"/>
      <c r="BC9" s="216"/>
      <c r="BD9" s="216"/>
      <c r="BE9" s="216"/>
      <c r="BF9" s="216"/>
      <c r="BG9" s="216"/>
      <c r="BH9" s="217"/>
      <c r="BI9" s="4"/>
      <c r="BJ9" s="3"/>
      <c r="CL9"/>
      <c r="CM9"/>
      <c r="CN9"/>
      <c r="CO9"/>
      <c r="CP9"/>
      <c r="CQ9"/>
      <c r="CR9"/>
      <c r="CS9"/>
      <c r="CT9"/>
      <c r="CU9"/>
      <c r="CV9"/>
      <c r="CW9"/>
      <c r="CX9"/>
      <c r="CY9"/>
      <c r="CZ9"/>
      <c r="DA9"/>
      <c r="DB9"/>
      <c r="DC9"/>
      <c r="DD9"/>
      <c r="DE9"/>
      <c r="DF9"/>
      <c r="DG9"/>
      <c r="DH9"/>
      <c r="DI9"/>
    </row>
    <row r="10" spans="1:113" ht="35.25" customHeight="1" x14ac:dyDescent="0.15">
      <c r="A10" s="2"/>
      <c r="B10" s="4"/>
      <c r="C10" s="218"/>
      <c r="D10" s="218"/>
      <c r="E10" s="218"/>
      <c r="F10" s="218"/>
      <c r="G10" s="218"/>
      <c r="H10" s="218"/>
      <c r="I10" s="218"/>
      <c r="J10" s="218"/>
      <c r="K10" s="4"/>
      <c r="L10" s="212">
        <f>AF5</f>
        <v>0</v>
      </c>
      <c r="M10" s="213"/>
      <c r="N10" s="213"/>
      <c r="O10" s="213"/>
      <c r="P10" s="213"/>
      <c r="Q10" s="213"/>
      <c r="R10" s="213"/>
      <c r="S10" s="213"/>
      <c r="T10" s="213"/>
      <c r="U10" s="213"/>
      <c r="V10" s="103" t="s">
        <v>4</v>
      </c>
      <c r="W10" s="114"/>
      <c r="X10" s="4"/>
      <c r="Y10" s="4" t="s">
        <v>74</v>
      </c>
      <c r="Z10" s="4"/>
      <c r="AA10" s="4"/>
      <c r="AB10" s="4"/>
      <c r="AC10" s="4"/>
      <c r="AD10" s="4"/>
      <c r="AE10" s="4"/>
      <c r="AF10" s="4"/>
      <c r="AG10" s="222">
        <f>IF(L10="","",TRUNC(L10*67/100))</f>
        <v>0</v>
      </c>
      <c r="AH10" s="222"/>
      <c r="AI10" s="222"/>
      <c r="AJ10" s="222"/>
      <c r="AK10" s="222"/>
      <c r="AL10" s="222"/>
      <c r="AM10" s="222"/>
      <c r="AN10" s="222"/>
      <c r="AO10" s="222"/>
      <c r="AP10" s="222"/>
      <c r="AQ10" s="222"/>
      <c r="AR10" s="95" t="s">
        <v>4</v>
      </c>
      <c r="AS10" s="95"/>
      <c r="AT10" s="30"/>
      <c r="AU10" s="4"/>
      <c r="AW10" s="212">
        <f>IF(AG10="","",IF(AG10&gt;BA8,BA8,AG10))</f>
        <v>0</v>
      </c>
      <c r="AX10" s="213"/>
      <c r="AY10" s="213"/>
      <c r="AZ10" s="213"/>
      <c r="BA10" s="213"/>
      <c r="BB10" s="213"/>
      <c r="BC10" s="213"/>
      <c r="BD10" s="213"/>
      <c r="BE10" s="213"/>
      <c r="BF10" s="213"/>
      <c r="BG10" s="105" t="s">
        <v>4</v>
      </c>
      <c r="BH10" s="106"/>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18"/>
      <c r="D11" s="218"/>
      <c r="E11" s="218"/>
      <c r="F11" s="218"/>
      <c r="G11" s="218"/>
      <c r="H11" s="218"/>
      <c r="I11" s="218"/>
      <c r="J11" s="218"/>
      <c r="K11" s="4"/>
      <c r="L11" s="26"/>
      <c r="M11" s="26"/>
      <c r="N11" s="26"/>
      <c r="O11" s="26"/>
      <c r="P11" s="26"/>
      <c r="Q11" s="26"/>
      <c r="R11" s="26"/>
      <c r="S11" s="26"/>
      <c r="T11" s="26"/>
      <c r="U11" s="26"/>
      <c r="V11" s="12"/>
      <c r="W11" s="12"/>
      <c r="X11" s="4"/>
      <c r="Y11" s="4"/>
      <c r="Z11" s="4"/>
      <c r="AA11" s="4"/>
      <c r="AB11" s="4"/>
      <c r="AC11" s="4"/>
      <c r="AD11" s="4"/>
      <c r="AE11" s="4"/>
      <c r="AF11" s="4"/>
      <c r="AG11" s="78"/>
      <c r="AH11" s="78"/>
      <c r="AI11" s="78"/>
      <c r="AJ11" s="30" t="s">
        <v>11</v>
      </c>
      <c r="AK11" s="78"/>
      <c r="AL11" s="78"/>
      <c r="AM11" s="78"/>
      <c r="AN11" s="78"/>
      <c r="AO11" s="78"/>
      <c r="AP11" s="78"/>
      <c r="AQ11" s="78"/>
      <c r="AR11" s="27"/>
      <c r="AS11" s="27"/>
      <c r="AT11" s="30"/>
      <c r="AU11" s="4"/>
      <c r="AW11" s="79"/>
      <c r="AX11" s="79"/>
      <c r="AY11" s="79"/>
      <c r="AZ11" s="79"/>
      <c r="BA11" s="79"/>
      <c r="BB11" s="79"/>
      <c r="BC11" s="79"/>
      <c r="BD11" s="79"/>
      <c r="BE11" s="79"/>
      <c r="BF11" s="79"/>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18"/>
      <c r="D12" s="218"/>
      <c r="E12" s="218"/>
      <c r="F12" s="218"/>
      <c r="G12" s="218"/>
      <c r="H12" s="218"/>
      <c r="I12" s="218"/>
      <c r="J12" s="218"/>
      <c r="K12" s="4"/>
      <c r="L12" s="26"/>
      <c r="M12" s="26"/>
      <c r="N12" s="26"/>
      <c r="O12" s="26"/>
      <c r="P12" s="26"/>
      <c r="Q12" s="26"/>
      <c r="R12" s="26"/>
      <c r="S12" s="26"/>
      <c r="T12" s="26"/>
      <c r="U12" s="26"/>
      <c r="V12" s="12"/>
      <c r="W12" s="12"/>
      <c r="X12" s="4"/>
      <c r="Y12" s="4"/>
      <c r="Z12" s="4"/>
      <c r="AA12" s="4"/>
      <c r="AB12" s="4"/>
      <c r="AC12" s="4"/>
      <c r="AD12" s="4"/>
      <c r="AE12" s="4"/>
      <c r="AF12" s="4"/>
      <c r="AG12" s="78"/>
      <c r="AH12" s="78"/>
      <c r="AI12" s="78"/>
      <c r="AJ12" s="30"/>
      <c r="AK12" s="78"/>
      <c r="AL12" s="78"/>
      <c r="AM12" s="78"/>
      <c r="AN12" s="78"/>
      <c r="AO12" s="78"/>
      <c r="AP12" s="78"/>
      <c r="AQ12" s="78"/>
      <c r="AR12" s="27"/>
      <c r="AS12" s="27"/>
      <c r="AT12" s="30"/>
      <c r="AU12" s="4"/>
      <c r="AW12" s="79"/>
      <c r="AX12" s="79"/>
      <c r="AY12" s="79"/>
      <c r="AZ12" s="79"/>
      <c r="BA12" s="79"/>
      <c r="BB12" s="79"/>
      <c r="BC12" s="79"/>
      <c r="BD12" s="79"/>
      <c r="BE12" s="79"/>
      <c r="BF12" s="79"/>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18"/>
      <c r="D13" s="218"/>
      <c r="E13" s="218"/>
      <c r="F13" s="218"/>
      <c r="G13" s="218"/>
      <c r="H13" s="218"/>
      <c r="I13" s="218"/>
      <c r="J13" s="218"/>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65">
        <v>10240</v>
      </c>
      <c r="BB13" s="165"/>
      <c r="BC13" s="165"/>
      <c r="BD13" s="165"/>
      <c r="BE13" s="165"/>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18"/>
      <c r="D14" s="218"/>
      <c r="E14" s="218"/>
      <c r="F14" s="218"/>
      <c r="G14" s="218"/>
      <c r="H14" s="218"/>
      <c r="I14" s="218"/>
      <c r="J14" s="218"/>
      <c r="K14" s="4"/>
      <c r="L14" s="215" t="s">
        <v>77</v>
      </c>
      <c r="M14" s="216"/>
      <c r="N14" s="216"/>
      <c r="O14" s="216"/>
      <c r="P14" s="216"/>
      <c r="Q14" s="216"/>
      <c r="R14" s="216"/>
      <c r="S14" s="216"/>
      <c r="T14" s="216"/>
      <c r="U14" s="216"/>
      <c r="V14" s="216"/>
      <c r="W14" s="217"/>
      <c r="X14" s="4"/>
      <c r="Y14" s="4"/>
      <c r="Z14" s="4"/>
      <c r="AA14" s="4"/>
      <c r="AB14" s="4"/>
      <c r="AC14" s="4"/>
      <c r="AD14" s="4"/>
      <c r="AE14" s="4"/>
      <c r="AF14" s="4"/>
      <c r="AG14" s="4"/>
      <c r="AH14" s="7"/>
      <c r="AI14" s="7"/>
      <c r="AJ14" s="7"/>
      <c r="AK14" s="7"/>
      <c r="AL14" s="7"/>
      <c r="AM14" s="7"/>
      <c r="AN14" s="7"/>
      <c r="AO14" s="7"/>
      <c r="AP14" s="7"/>
      <c r="AQ14" s="7"/>
      <c r="AR14" s="7"/>
      <c r="AS14" s="7"/>
      <c r="AT14" s="7"/>
      <c r="AU14" s="7"/>
      <c r="AW14" s="215" t="s">
        <v>81</v>
      </c>
      <c r="AX14" s="216"/>
      <c r="AY14" s="216"/>
      <c r="AZ14" s="216"/>
      <c r="BA14" s="216"/>
      <c r="BB14" s="216"/>
      <c r="BC14" s="216"/>
      <c r="BD14" s="216"/>
      <c r="BE14" s="216"/>
      <c r="BF14" s="216"/>
      <c r="BG14" s="216"/>
      <c r="BH14" s="217"/>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18"/>
      <c r="D15" s="218"/>
      <c r="E15" s="218"/>
      <c r="F15" s="218"/>
      <c r="G15" s="218"/>
      <c r="H15" s="218"/>
      <c r="I15" s="218"/>
      <c r="J15" s="218"/>
      <c r="K15" s="4"/>
      <c r="L15" s="212">
        <f>AF5</f>
        <v>0</v>
      </c>
      <c r="M15" s="213"/>
      <c r="N15" s="213"/>
      <c r="O15" s="213"/>
      <c r="P15" s="213"/>
      <c r="Q15" s="213"/>
      <c r="R15" s="213"/>
      <c r="S15" s="213"/>
      <c r="T15" s="213"/>
      <c r="U15" s="213"/>
      <c r="V15" s="103" t="s">
        <v>4</v>
      </c>
      <c r="W15" s="114"/>
      <c r="X15" s="4"/>
      <c r="Y15" s="4" t="s">
        <v>75</v>
      </c>
      <c r="Z15" s="4"/>
      <c r="AA15" s="4"/>
      <c r="AB15" s="4"/>
      <c r="AC15" s="4"/>
      <c r="AD15" s="4"/>
      <c r="AE15" s="4"/>
      <c r="AF15" s="4"/>
      <c r="AG15" s="222">
        <f>IF(L15="","",TRUNC(L15*50/100))</f>
        <v>0</v>
      </c>
      <c r="AH15" s="222"/>
      <c r="AI15" s="222"/>
      <c r="AJ15" s="222"/>
      <c r="AK15" s="222"/>
      <c r="AL15" s="222"/>
      <c r="AM15" s="222"/>
      <c r="AN15" s="222"/>
      <c r="AO15" s="222"/>
      <c r="AP15" s="222"/>
      <c r="AQ15" s="222"/>
      <c r="AR15" s="95" t="s">
        <v>4</v>
      </c>
      <c r="AS15" s="95"/>
      <c r="AT15" s="30"/>
      <c r="AU15" s="4"/>
      <c r="AW15" s="212">
        <f>IF(AG15="","",IF(AG15&gt;BA13,BA13,AG15))</f>
        <v>0</v>
      </c>
      <c r="AX15" s="213"/>
      <c r="AY15" s="213"/>
      <c r="AZ15" s="213"/>
      <c r="BA15" s="213"/>
      <c r="BB15" s="213"/>
      <c r="BC15" s="213"/>
      <c r="BD15" s="213"/>
      <c r="BE15" s="213"/>
      <c r="BF15" s="213"/>
      <c r="BG15" s="105" t="s">
        <v>4</v>
      </c>
      <c r="BH15" s="106"/>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18" t="s">
        <v>78</v>
      </c>
      <c r="D17" s="218"/>
      <c r="E17" s="218"/>
      <c r="F17" s="218"/>
      <c r="G17" s="218"/>
      <c r="H17" s="218"/>
      <c r="I17" s="218"/>
      <c r="J17" s="218"/>
      <c r="K17" s="27"/>
      <c r="L17" s="30" t="s">
        <v>76</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09" t="s">
        <v>42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3"/>
    </row>
    <row r="19" spans="1:77" ht="21" customHeight="1" x14ac:dyDescent="0.15">
      <c r="A19" s="2"/>
      <c r="B19" s="4"/>
      <c r="C19" s="6"/>
      <c r="D19" s="209" t="s">
        <v>32</v>
      </c>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t="s">
        <v>33</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3"/>
    </row>
    <row r="20" spans="1:77" ht="22.5" customHeight="1" x14ac:dyDescent="0.15">
      <c r="A20" s="2"/>
      <c r="B20" s="4"/>
      <c r="C20" s="6"/>
      <c r="D20" s="209"/>
      <c r="E20" s="209"/>
      <c r="F20" s="209" t="s">
        <v>1</v>
      </c>
      <c r="G20" s="209"/>
      <c r="H20" s="209"/>
      <c r="I20" s="210" t="s">
        <v>3</v>
      </c>
      <c r="J20" s="210"/>
      <c r="K20" s="210"/>
      <c r="L20" s="210"/>
      <c r="M20" s="209" t="s">
        <v>12</v>
      </c>
      <c r="N20" s="209"/>
      <c r="O20" s="209"/>
      <c r="P20" s="209"/>
      <c r="Q20" s="209"/>
      <c r="R20" s="209"/>
      <c r="S20" s="209" t="s">
        <v>13</v>
      </c>
      <c r="T20" s="209"/>
      <c r="U20" s="209"/>
      <c r="V20" s="209"/>
      <c r="W20" s="209"/>
      <c r="X20" s="209"/>
      <c r="Y20" s="209"/>
      <c r="Z20" s="209"/>
      <c r="AA20" s="209"/>
      <c r="AB20" s="209"/>
      <c r="AC20" s="209"/>
      <c r="AD20" s="209"/>
      <c r="AE20" s="209"/>
      <c r="AF20" s="104"/>
      <c r="AG20" s="209"/>
      <c r="AH20" s="209"/>
      <c r="AI20" s="209" t="s">
        <v>1</v>
      </c>
      <c r="AJ20" s="209"/>
      <c r="AK20" s="209"/>
      <c r="AL20" s="210" t="s">
        <v>3</v>
      </c>
      <c r="AM20" s="210"/>
      <c r="AN20" s="210"/>
      <c r="AO20" s="210"/>
      <c r="AP20" s="209" t="s">
        <v>12</v>
      </c>
      <c r="AQ20" s="209"/>
      <c r="AR20" s="209"/>
      <c r="AS20" s="209"/>
      <c r="AT20" s="209"/>
      <c r="AU20" s="209"/>
      <c r="AV20" s="209" t="s">
        <v>13</v>
      </c>
      <c r="AW20" s="209"/>
      <c r="AX20" s="209"/>
      <c r="AY20" s="209"/>
      <c r="AZ20" s="209"/>
      <c r="BA20" s="209"/>
      <c r="BB20" s="209"/>
      <c r="BC20" s="209"/>
      <c r="BD20" s="209"/>
      <c r="BE20" s="209"/>
      <c r="BF20" s="209"/>
      <c r="BG20" s="209"/>
      <c r="BH20" s="209"/>
      <c r="BI20" s="209"/>
      <c r="BJ20" s="14"/>
      <c r="BK20" s="5"/>
      <c r="BL20" s="5"/>
      <c r="BM20" s="5"/>
      <c r="BN20" s="5"/>
      <c r="BO20" s="5"/>
      <c r="BP20" s="5"/>
      <c r="BQ20" s="5"/>
      <c r="BR20" s="5"/>
      <c r="BS20" s="5"/>
      <c r="BT20" s="5"/>
      <c r="BU20" s="5"/>
      <c r="BV20" s="5"/>
      <c r="BW20" s="5"/>
      <c r="BX20" s="5"/>
      <c r="BY20" s="5"/>
    </row>
    <row r="21" spans="1:77" ht="30" customHeight="1" x14ac:dyDescent="0.15">
      <c r="A21" s="2"/>
      <c r="B21" s="4"/>
      <c r="C21" s="6"/>
      <c r="D21" s="209" t="s">
        <v>17</v>
      </c>
      <c r="E21" s="209"/>
      <c r="F21" s="211"/>
      <c r="G21" s="211"/>
      <c r="H21" s="211"/>
      <c r="I21" s="214"/>
      <c r="J21" s="214"/>
      <c r="K21" s="214"/>
      <c r="L21" s="214"/>
      <c r="M21" s="211"/>
      <c r="N21" s="211"/>
      <c r="O21" s="211"/>
      <c r="P21" s="211"/>
      <c r="Q21" s="211"/>
      <c r="R21" s="211"/>
      <c r="S21" s="212">
        <f>AW10*M21</f>
        <v>0</v>
      </c>
      <c r="T21" s="213"/>
      <c r="U21" s="213"/>
      <c r="V21" s="213"/>
      <c r="W21" s="213"/>
      <c r="X21" s="213"/>
      <c r="Y21" s="213"/>
      <c r="Z21" s="213"/>
      <c r="AA21" s="213"/>
      <c r="AB21" s="213"/>
      <c r="AC21" s="213"/>
      <c r="AD21" s="213"/>
      <c r="AE21" s="105" t="s">
        <v>4</v>
      </c>
      <c r="AF21" s="106"/>
      <c r="AG21" s="209" t="s">
        <v>34</v>
      </c>
      <c r="AH21" s="209"/>
      <c r="AI21" s="209"/>
      <c r="AJ21" s="209"/>
      <c r="AK21" s="209"/>
      <c r="AL21" s="210"/>
      <c r="AM21" s="210"/>
      <c r="AN21" s="210"/>
      <c r="AO21" s="210"/>
      <c r="AP21" s="211"/>
      <c r="AQ21" s="211"/>
      <c r="AR21" s="211"/>
      <c r="AS21" s="211"/>
      <c r="AT21" s="211"/>
      <c r="AU21" s="211"/>
      <c r="AV21" s="212">
        <f>AW15*AP21</f>
        <v>0</v>
      </c>
      <c r="AW21" s="213"/>
      <c r="AX21" s="213"/>
      <c r="AY21" s="213"/>
      <c r="AZ21" s="213"/>
      <c r="BA21" s="213"/>
      <c r="BB21" s="213"/>
      <c r="BC21" s="213"/>
      <c r="BD21" s="213"/>
      <c r="BE21" s="213"/>
      <c r="BF21" s="213"/>
      <c r="BG21" s="213"/>
      <c r="BH21" s="105" t="s">
        <v>4</v>
      </c>
      <c r="BI21" s="106"/>
      <c r="BJ21" s="14"/>
      <c r="BK21" s="5"/>
      <c r="BL21" s="5"/>
      <c r="BM21" s="5"/>
      <c r="BN21" s="5"/>
      <c r="BO21" s="5"/>
      <c r="BP21" s="5"/>
      <c r="BQ21" s="5"/>
      <c r="BR21" s="5"/>
      <c r="BS21" s="5"/>
      <c r="BT21" s="5"/>
      <c r="BU21" s="5"/>
      <c r="BV21" s="5"/>
      <c r="BW21" s="5"/>
      <c r="BX21" s="5"/>
      <c r="BY21" s="5"/>
    </row>
    <row r="22" spans="1:77" ht="30" customHeight="1" x14ac:dyDescent="0.15">
      <c r="A22" s="2"/>
      <c r="B22" s="4"/>
      <c r="C22" s="6"/>
      <c r="D22" s="209" t="s">
        <v>19</v>
      </c>
      <c r="E22" s="209"/>
      <c r="F22" s="211"/>
      <c r="G22" s="211"/>
      <c r="H22" s="211"/>
      <c r="I22" s="214"/>
      <c r="J22" s="214"/>
      <c r="K22" s="214"/>
      <c r="L22" s="214"/>
      <c r="M22" s="211"/>
      <c r="N22" s="211"/>
      <c r="O22" s="211"/>
      <c r="P22" s="211"/>
      <c r="Q22" s="211"/>
      <c r="R22" s="211"/>
      <c r="S22" s="212">
        <f>AW10*M22</f>
        <v>0</v>
      </c>
      <c r="T22" s="213"/>
      <c r="U22" s="213"/>
      <c r="V22" s="213"/>
      <c r="W22" s="213"/>
      <c r="X22" s="213"/>
      <c r="Y22" s="213"/>
      <c r="Z22" s="213"/>
      <c r="AA22" s="213"/>
      <c r="AB22" s="213"/>
      <c r="AC22" s="213"/>
      <c r="AD22" s="213"/>
      <c r="AE22" s="105" t="s">
        <v>4</v>
      </c>
      <c r="AF22" s="106"/>
      <c r="AG22" s="209" t="s">
        <v>35</v>
      </c>
      <c r="AH22" s="209"/>
      <c r="AI22" s="209"/>
      <c r="AJ22" s="209"/>
      <c r="AK22" s="209"/>
      <c r="AL22" s="210"/>
      <c r="AM22" s="210"/>
      <c r="AN22" s="210"/>
      <c r="AO22" s="210"/>
      <c r="AP22" s="211"/>
      <c r="AQ22" s="211"/>
      <c r="AR22" s="211"/>
      <c r="AS22" s="211"/>
      <c r="AT22" s="211"/>
      <c r="AU22" s="211"/>
      <c r="AV22" s="212">
        <f>AW15*AP22</f>
        <v>0</v>
      </c>
      <c r="AW22" s="213"/>
      <c r="AX22" s="213"/>
      <c r="AY22" s="213"/>
      <c r="AZ22" s="213"/>
      <c r="BA22" s="213"/>
      <c r="BB22" s="213"/>
      <c r="BC22" s="213"/>
      <c r="BD22" s="213"/>
      <c r="BE22" s="213"/>
      <c r="BF22" s="213"/>
      <c r="BG22" s="213"/>
      <c r="BH22" s="105" t="s">
        <v>4</v>
      </c>
      <c r="BI22" s="106"/>
      <c r="BJ22" s="14"/>
      <c r="BK22" s="5"/>
      <c r="BL22" s="5"/>
      <c r="BM22" s="5"/>
      <c r="BN22" s="5"/>
      <c r="BO22" s="5"/>
      <c r="BP22" s="5"/>
      <c r="BQ22" s="5"/>
      <c r="BR22" s="5"/>
      <c r="BS22" s="5"/>
      <c r="BT22" s="5"/>
      <c r="BU22" s="5"/>
      <c r="BV22" s="5"/>
      <c r="BW22" s="5"/>
      <c r="BX22" s="5"/>
      <c r="BY22" s="5"/>
    </row>
    <row r="23" spans="1:77" ht="30" customHeight="1" x14ac:dyDescent="0.15">
      <c r="A23" s="2"/>
      <c r="B23" s="4"/>
      <c r="C23" s="6"/>
      <c r="D23" s="209" t="s">
        <v>21</v>
      </c>
      <c r="E23" s="209"/>
      <c r="F23" s="211"/>
      <c r="G23" s="211"/>
      <c r="H23" s="211"/>
      <c r="I23" s="214"/>
      <c r="J23" s="214"/>
      <c r="K23" s="214"/>
      <c r="L23" s="214"/>
      <c r="M23" s="211"/>
      <c r="N23" s="211"/>
      <c r="O23" s="211"/>
      <c r="P23" s="211"/>
      <c r="Q23" s="211"/>
      <c r="R23" s="211"/>
      <c r="S23" s="212">
        <f>AW10*M23</f>
        <v>0</v>
      </c>
      <c r="T23" s="213"/>
      <c r="U23" s="213"/>
      <c r="V23" s="213"/>
      <c r="W23" s="213"/>
      <c r="X23" s="213"/>
      <c r="Y23" s="213"/>
      <c r="Z23" s="213"/>
      <c r="AA23" s="213"/>
      <c r="AB23" s="213"/>
      <c r="AC23" s="213"/>
      <c r="AD23" s="213"/>
      <c r="AE23" s="105" t="s">
        <v>4</v>
      </c>
      <c r="AF23" s="106"/>
      <c r="AG23" s="209" t="s">
        <v>36</v>
      </c>
      <c r="AH23" s="209"/>
      <c r="AI23" s="209"/>
      <c r="AJ23" s="209"/>
      <c r="AK23" s="209"/>
      <c r="AL23" s="210"/>
      <c r="AM23" s="210"/>
      <c r="AN23" s="210"/>
      <c r="AO23" s="210"/>
      <c r="AP23" s="211"/>
      <c r="AQ23" s="211"/>
      <c r="AR23" s="211"/>
      <c r="AS23" s="211"/>
      <c r="AT23" s="211"/>
      <c r="AU23" s="211"/>
      <c r="AV23" s="212">
        <f>AW15*AP23</f>
        <v>0</v>
      </c>
      <c r="AW23" s="213"/>
      <c r="AX23" s="213"/>
      <c r="AY23" s="213"/>
      <c r="AZ23" s="213"/>
      <c r="BA23" s="213"/>
      <c r="BB23" s="213"/>
      <c r="BC23" s="213"/>
      <c r="BD23" s="213"/>
      <c r="BE23" s="213"/>
      <c r="BF23" s="213"/>
      <c r="BG23" s="213"/>
      <c r="BH23" s="105" t="s">
        <v>4</v>
      </c>
      <c r="BI23" s="106"/>
      <c r="BJ23" s="14"/>
      <c r="BK23" s="5"/>
      <c r="BL23" s="5"/>
      <c r="BM23" s="5"/>
      <c r="BN23" s="5"/>
      <c r="BO23" s="5"/>
      <c r="BP23" s="5"/>
      <c r="BQ23" s="5"/>
      <c r="BR23" s="5"/>
      <c r="BS23" s="5"/>
      <c r="BT23" s="5"/>
      <c r="BU23" s="5"/>
      <c r="BV23" s="5"/>
      <c r="BW23" s="5"/>
      <c r="BX23" s="5"/>
      <c r="BY23" s="5"/>
    </row>
    <row r="24" spans="1:77" ht="30" customHeight="1" x14ac:dyDescent="0.15">
      <c r="A24" s="2"/>
      <c r="B24" s="4"/>
      <c r="C24" s="6"/>
      <c r="D24" s="209" t="s">
        <v>22</v>
      </c>
      <c r="E24" s="209"/>
      <c r="F24" s="211"/>
      <c r="G24" s="211"/>
      <c r="H24" s="211"/>
      <c r="I24" s="214"/>
      <c r="J24" s="214"/>
      <c r="K24" s="214"/>
      <c r="L24" s="214"/>
      <c r="M24" s="211"/>
      <c r="N24" s="211"/>
      <c r="O24" s="211"/>
      <c r="P24" s="211"/>
      <c r="Q24" s="211"/>
      <c r="R24" s="211"/>
      <c r="S24" s="212">
        <f>AW10*M24</f>
        <v>0</v>
      </c>
      <c r="T24" s="213"/>
      <c r="U24" s="213"/>
      <c r="V24" s="213"/>
      <c r="W24" s="213"/>
      <c r="X24" s="213"/>
      <c r="Y24" s="213"/>
      <c r="Z24" s="213"/>
      <c r="AA24" s="213"/>
      <c r="AB24" s="213"/>
      <c r="AC24" s="213"/>
      <c r="AD24" s="213"/>
      <c r="AE24" s="105" t="s">
        <v>4</v>
      </c>
      <c r="AF24" s="106"/>
      <c r="AG24" s="209" t="s">
        <v>37</v>
      </c>
      <c r="AH24" s="209"/>
      <c r="AI24" s="209"/>
      <c r="AJ24" s="209"/>
      <c r="AK24" s="209"/>
      <c r="AL24" s="210"/>
      <c r="AM24" s="210"/>
      <c r="AN24" s="210"/>
      <c r="AO24" s="210"/>
      <c r="AP24" s="211"/>
      <c r="AQ24" s="211"/>
      <c r="AR24" s="211"/>
      <c r="AS24" s="211"/>
      <c r="AT24" s="211"/>
      <c r="AU24" s="211"/>
      <c r="AV24" s="212">
        <f>AW15*AP24</f>
        <v>0</v>
      </c>
      <c r="AW24" s="213"/>
      <c r="AX24" s="213"/>
      <c r="AY24" s="213"/>
      <c r="AZ24" s="213"/>
      <c r="BA24" s="213"/>
      <c r="BB24" s="213"/>
      <c r="BC24" s="213"/>
      <c r="BD24" s="213"/>
      <c r="BE24" s="213"/>
      <c r="BF24" s="213"/>
      <c r="BG24" s="213"/>
      <c r="BH24" s="105" t="s">
        <v>4</v>
      </c>
      <c r="BI24" s="106"/>
      <c r="BJ24" s="14"/>
      <c r="BK24" s="5"/>
      <c r="BL24" s="5"/>
      <c r="BM24" s="5"/>
      <c r="BN24" s="5"/>
      <c r="BO24" s="5"/>
      <c r="BP24" s="5"/>
      <c r="BQ24" s="5"/>
      <c r="BR24" s="5"/>
      <c r="BS24" s="5"/>
      <c r="BT24" s="5"/>
      <c r="BU24" s="5"/>
      <c r="BV24" s="5"/>
      <c r="BW24" s="5"/>
      <c r="BX24" s="5"/>
      <c r="BY24" s="5"/>
    </row>
    <row r="25" spans="1:77" ht="30" customHeight="1" x14ac:dyDescent="0.15">
      <c r="A25" s="15"/>
      <c r="B25" s="7"/>
      <c r="C25" s="6"/>
      <c r="D25" s="209" t="s">
        <v>23</v>
      </c>
      <c r="E25" s="209"/>
      <c r="F25" s="211"/>
      <c r="G25" s="211"/>
      <c r="H25" s="211"/>
      <c r="I25" s="214"/>
      <c r="J25" s="214"/>
      <c r="K25" s="214"/>
      <c r="L25" s="214"/>
      <c r="M25" s="211"/>
      <c r="N25" s="211"/>
      <c r="O25" s="211"/>
      <c r="P25" s="211"/>
      <c r="Q25" s="211"/>
      <c r="R25" s="211"/>
      <c r="S25" s="212">
        <f>AW10*M25</f>
        <v>0</v>
      </c>
      <c r="T25" s="213"/>
      <c r="U25" s="213"/>
      <c r="V25" s="213"/>
      <c r="W25" s="213"/>
      <c r="X25" s="213"/>
      <c r="Y25" s="213"/>
      <c r="Z25" s="213"/>
      <c r="AA25" s="213"/>
      <c r="AB25" s="213"/>
      <c r="AC25" s="213"/>
      <c r="AD25" s="213"/>
      <c r="AE25" s="105" t="s">
        <v>4</v>
      </c>
      <c r="AF25" s="106"/>
      <c r="AG25" s="209" t="s">
        <v>38</v>
      </c>
      <c r="AH25" s="209"/>
      <c r="AI25" s="209"/>
      <c r="AJ25" s="209"/>
      <c r="AK25" s="209"/>
      <c r="AL25" s="210"/>
      <c r="AM25" s="210"/>
      <c r="AN25" s="210"/>
      <c r="AO25" s="210"/>
      <c r="AP25" s="211"/>
      <c r="AQ25" s="211"/>
      <c r="AR25" s="211"/>
      <c r="AS25" s="211"/>
      <c r="AT25" s="211"/>
      <c r="AU25" s="211"/>
      <c r="AV25" s="212">
        <f>AW15*AP25</f>
        <v>0</v>
      </c>
      <c r="AW25" s="213"/>
      <c r="AX25" s="213"/>
      <c r="AY25" s="213"/>
      <c r="AZ25" s="213"/>
      <c r="BA25" s="213"/>
      <c r="BB25" s="213"/>
      <c r="BC25" s="213"/>
      <c r="BD25" s="213"/>
      <c r="BE25" s="213"/>
      <c r="BF25" s="213"/>
      <c r="BG25" s="213"/>
      <c r="BH25" s="105" t="s">
        <v>4</v>
      </c>
      <c r="BI25" s="106"/>
      <c r="BJ25" s="14"/>
      <c r="BK25" s="5"/>
      <c r="BL25" s="5"/>
      <c r="BM25" s="5"/>
      <c r="BN25" s="5"/>
      <c r="BO25" s="5"/>
      <c r="BP25" s="5"/>
      <c r="BQ25" s="5"/>
      <c r="BR25" s="5"/>
      <c r="BS25" s="5"/>
      <c r="BT25" s="5"/>
      <c r="BU25" s="5"/>
      <c r="BV25" s="5"/>
      <c r="BW25" s="5"/>
      <c r="BX25" s="5"/>
      <c r="BY25" s="5"/>
    </row>
    <row r="26" spans="1:77" ht="30" customHeight="1" x14ac:dyDescent="0.15">
      <c r="A26" s="15"/>
      <c r="B26" s="7"/>
      <c r="C26" s="6"/>
      <c r="D26" s="209" t="s">
        <v>24</v>
      </c>
      <c r="E26" s="209"/>
      <c r="F26" s="211"/>
      <c r="G26" s="211"/>
      <c r="H26" s="211"/>
      <c r="I26" s="214"/>
      <c r="J26" s="214"/>
      <c r="K26" s="214"/>
      <c r="L26" s="214"/>
      <c r="M26" s="211"/>
      <c r="N26" s="211"/>
      <c r="O26" s="211"/>
      <c r="P26" s="211"/>
      <c r="Q26" s="211"/>
      <c r="R26" s="211"/>
      <c r="S26" s="212">
        <f>AW10*M26</f>
        <v>0</v>
      </c>
      <c r="T26" s="213"/>
      <c r="U26" s="213"/>
      <c r="V26" s="213"/>
      <c r="W26" s="213"/>
      <c r="X26" s="213"/>
      <c r="Y26" s="213"/>
      <c r="Z26" s="213"/>
      <c r="AA26" s="213"/>
      <c r="AB26" s="213"/>
      <c r="AC26" s="213"/>
      <c r="AD26" s="213"/>
      <c r="AE26" s="105" t="s">
        <v>4</v>
      </c>
      <c r="AF26" s="106"/>
      <c r="AG26" s="209" t="s">
        <v>39</v>
      </c>
      <c r="AH26" s="209"/>
      <c r="AI26" s="209"/>
      <c r="AJ26" s="209"/>
      <c r="AK26" s="209"/>
      <c r="AL26" s="210"/>
      <c r="AM26" s="210"/>
      <c r="AN26" s="210"/>
      <c r="AO26" s="210"/>
      <c r="AP26" s="211"/>
      <c r="AQ26" s="211"/>
      <c r="AR26" s="211"/>
      <c r="AS26" s="211"/>
      <c r="AT26" s="211"/>
      <c r="AU26" s="211"/>
      <c r="AV26" s="212">
        <f>AW15*AP26</f>
        <v>0</v>
      </c>
      <c r="AW26" s="213"/>
      <c r="AX26" s="213"/>
      <c r="AY26" s="213"/>
      <c r="AZ26" s="213"/>
      <c r="BA26" s="213"/>
      <c r="BB26" s="213"/>
      <c r="BC26" s="213"/>
      <c r="BD26" s="213"/>
      <c r="BE26" s="213"/>
      <c r="BF26" s="213"/>
      <c r="BG26" s="213"/>
      <c r="BH26" s="105" t="s">
        <v>4</v>
      </c>
      <c r="BI26" s="106"/>
      <c r="BJ26" s="14"/>
      <c r="BK26" s="5"/>
      <c r="BL26" s="5"/>
      <c r="BM26" s="5"/>
      <c r="BN26" s="5"/>
      <c r="BO26" s="5"/>
      <c r="BP26" s="5"/>
      <c r="BQ26" s="5"/>
      <c r="BR26" s="5"/>
      <c r="BS26" s="5"/>
      <c r="BT26" s="5"/>
      <c r="BU26" s="5"/>
      <c r="BV26" s="5"/>
      <c r="BW26" s="5"/>
      <c r="BX26" s="5"/>
      <c r="BY26" s="5"/>
    </row>
    <row r="27" spans="1:77" ht="30" customHeight="1" x14ac:dyDescent="0.15">
      <c r="A27" s="15"/>
      <c r="B27" s="7"/>
      <c r="C27" s="6"/>
      <c r="D27" s="209" t="s">
        <v>18</v>
      </c>
      <c r="E27" s="209"/>
      <c r="F27" s="211"/>
      <c r="G27" s="211"/>
      <c r="H27" s="211"/>
      <c r="I27" s="214"/>
      <c r="J27" s="214"/>
      <c r="K27" s="214"/>
      <c r="L27" s="214"/>
      <c r="M27" s="211"/>
      <c r="N27" s="211"/>
      <c r="O27" s="211"/>
      <c r="P27" s="211"/>
      <c r="Q27" s="211"/>
      <c r="R27" s="211"/>
      <c r="S27" s="212">
        <f>AW10*M27</f>
        <v>0</v>
      </c>
      <c r="T27" s="213"/>
      <c r="U27" s="213"/>
      <c r="V27" s="213"/>
      <c r="W27" s="213"/>
      <c r="X27" s="213"/>
      <c r="Y27" s="213"/>
      <c r="Z27" s="213"/>
      <c r="AA27" s="213"/>
      <c r="AB27" s="213"/>
      <c r="AC27" s="213"/>
      <c r="AD27" s="213"/>
      <c r="AE27" s="105" t="s">
        <v>4</v>
      </c>
      <c r="AF27" s="106"/>
      <c r="AG27" s="209" t="s">
        <v>40</v>
      </c>
      <c r="AH27" s="209"/>
      <c r="AI27" s="209"/>
      <c r="AJ27" s="209"/>
      <c r="AK27" s="209"/>
      <c r="AL27" s="210"/>
      <c r="AM27" s="210"/>
      <c r="AN27" s="210"/>
      <c r="AO27" s="210"/>
      <c r="AP27" s="211"/>
      <c r="AQ27" s="211"/>
      <c r="AR27" s="211"/>
      <c r="AS27" s="211"/>
      <c r="AT27" s="211"/>
      <c r="AU27" s="211"/>
      <c r="AV27" s="212">
        <f>AW15*AP27</f>
        <v>0</v>
      </c>
      <c r="AW27" s="213"/>
      <c r="AX27" s="213"/>
      <c r="AY27" s="213"/>
      <c r="AZ27" s="213"/>
      <c r="BA27" s="213"/>
      <c r="BB27" s="213"/>
      <c r="BC27" s="213"/>
      <c r="BD27" s="213"/>
      <c r="BE27" s="213"/>
      <c r="BF27" s="213"/>
      <c r="BG27" s="213"/>
      <c r="BH27" s="105" t="s">
        <v>4</v>
      </c>
      <c r="BI27" s="106"/>
      <c r="BJ27" s="14"/>
      <c r="BK27" s="5"/>
      <c r="BL27" s="5"/>
      <c r="BM27" s="5"/>
      <c r="BN27" s="5"/>
      <c r="BO27" s="5"/>
      <c r="BP27" s="5"/>
      <c r="BQ27" s="5"/>
      <c r="BR27" s="5"/>
      <c r="BS27" s="5"/>
      <c r="BT27" s="5"/>
      <c r="BU27" s="5"/>
      <c r="BV27" s="5"/>
      <c r="BW27" s="5"/>
      <c r="BX27" s="5"/>
      <c r="BY27" s="5"/>
    </row>
    <row r="28" spans="1:77" ht="30" customHeight="1" x14ac:dyDescent="0.15">
      <c r="A28" s="15"/>
      <c r="B28" s="7"/>
      <c r="C28" s="6"/>
      <c r="D28" s="209" t="s">
        <v>20</v>
      </c>
      <c r="E28" s="209"/>
      <c r="F28" s="211"/>
      <c r="G28" s="211"/>
      <c r="H28" s="211"/>
      <c r="I28" s="214"/>
      <c r="J28" s="214"/>
      <c r="K28" s="214"/>
      <c r="L28" s="214"/>
      <c r="M28" s="211"/>
      <c r="N28" s="211"/>
      <c r="O28" s="211"/>
      <c r="P28" s="211"/>
      <c r="Q28" s="211"/>
      <c r="R28" s="211"/>
      <c r="S28" s="212">
        <f>AW10*M28</f>
        <v>0</v>
      </c>
      <c r="T28" s="213"/>
      <c r="U28" s="213"/>
      <c r="V28" s="213"/>
      <c r="W28" s="213"/>
      <c r="X28" s="213"/>
      <c r="Y28" s="213"/>
      <c r="Z28" s="213"/>
      <c r="AA28" s="213"/>
      <c r="AB28" s="213"/>
      <c r="AC28" s="213"/>
      <c r="AD28" s="213"/>
      <c r="AE28" s="105" t="s">
        <v>4</v>
      </c>
      <c r="AF28" s="106"/>
      <c r="AG28" s="209" t="s">
        <v>41</v>
      </c>
      <c r="AH28" s="209"/>
      <c r="AI28" s="209"/>
      <c r="AJ28" s="209"/>
      <c r="AK28" s="209"/>
      <c r="AL28" s="210"/>
      <c r="AM28" s="210"/>
      <c r="AN28" s="210"/>
      <c r="AO28" s="210"/>
      <c r="AP28" s="211"/>
      <c r="AQ28" s="211"/>
      <c r="AR28" s="211"/>
      <c r="AS28" s="211"/>
      <c r="AT28" s="211"/>
      <c r="AU28" s="211"/>
      <c r="AV28" s="212">
        <f>AW15*AP28</f>
        <v>0</v>
      </c>
      <c r="AW28" s="213"/>
      <c r="AX28" s="213"/>
      <c r="AY28" s="213"/>
      <c r="AZ28" s="213"/>
      <c r="BA28" s="213"/>
      <c r="BB28" s="213"/>
      <c r="BC28" s="213"/>
      <c r="BD28" s="213"/>
      <c r="BE28" s="213"/>
      <c r="BF28" s="213"/>
      <c r="BG28" s="213"/>
      <c r="BH28" s="105" t="s">
        <v>4</v>
      </c>
      <c r="BI28" s="10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95"/>
      <c r="AG29" s="95"/>
      <c r="AH29" s="4"/>
      <c r="AI29" s="16"/>
      <c r="AJ29" s="95" t="s">
        <v>6</v>
      </c>
      <c r="AK29" s="95"/>
      <c r="AL29" s="95"/>
      <c r="AM29" s="95"/>
      <c r="AN29" s="95"/>
      <c r="AO29" s="7"/>
      <c r="AP29" s="103" t="str">
        <f>IF(M21="","",SUM(M21:M28,AP21:AP28))</f>
        <v/>
      </c>
      <c r="AQ29" s="103"/>
      <c r="AR29" s="103"/>
      <c r="AS29" s="103"/>
      <c r="AT29" s="103"/>
      <c r="AU29" s="95" t="s">
        <v>5</v>
      </c>
      <c r="AV29" s="207"/>
      <c r="AW29" s="208">
        <f>IF(S21="","",SUM(S21:T28,AV21:AV28))</f>
        <v>0</v>
      </c>
      <c r="AX29" s="208"/>
      <c r="AY29" s="208"/>
      <c r="AZ29" s="208"/>
      <c r="BA29" s="208"/>
      <c r="BB29" s="208"/>
      <c r="BC29" s="208"/>
      <c r="BD29" s="208"/>
      <c r="BE29" s="208"/>
      <c r="BF29" s="208"/>
      <c r="BG29" s="208"/>
      <c r="BH29" s="95" t="s">
        <v>4</v>
      </c>
      <c r="BI29" s="95"/>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BH21:BI21"/>
    <mergeCell ref="AI20:AK20"/>
    <mergeCell ref="AL20:AO20"/>
    <mergeCell ref="AP20:AU20"/>
    <mergeCell ref="AV20:BI20"/>
    <mergeCell ref="AG22:AH22"/>
    <mergeCell ref="AI22:AK22"/>
    <mergeCell ref="AL22:AO22"/>
    <mergeCell ref="AP22:AU22"/>
    <mergeCell ref="AV22:BG22"/>
    <mergeCell ref="BH22:BI22"/>
    <mergeCell ref="D22:E22"/>
    <mergeCell ref="F22:H22"/>
    <mergeCell ref="I22:L22"/>
    <mergeCell ref="M22:R22"/>
    <mergeCell ref="S22:AD22"/>
    <mergeCell ref="AE22:AF22"/>
    <mergeCell ref="AG23:AH23"/>
    <mergeCell ref="AI23:AK23"/>
    <mergeCell ref="AL23:AO23"/>
    <mergeCell ref="AP23:AU23"/>
    <mergeCell ref="AV23:BG23"/>
    <mergeCell ref="BH23:BI23"/>
    <mergeCell ref="D23:E23"/>
    <mergeCell ref="F23:H23"/>
    <mergeCell ref="I23:L23"/>
    <mergeCell ref="M23:R23"/>
    <mergeCell ref="S23:AD23"/>
    <mergeCell ref="AE23:AF23"/>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2"/>
  <sheetViews>
    <sheetView view="pageBreakPreview" zoomScaleNormal="100" zoomScaleSheetLayoutView="100" workbookViewId="0">
      <selection activeCell="CB1" sqref="CB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04" t="s">
        <v>54</v>
      </c>
      <c r="BA3" s="105"/>
      <c r="BB3" s="105"/>
      <c r="BC3" s="105"/>
      <c r="BD3" s="105"/>
      <c r="BE3" s="105"/>
      <c r="BF3" s="105"/>
      <c r="BG3" s="105"/>
      <c r="BH3" s="105"/>
      <c r="BI3" s="105"/>
      <c r="BJ3" s="106"/>
    </row>
    <row r="4" spans="1:92" ht="26.25" customHeight="1" x14ac:dyDescent="0.15">
      <c r="AY4" s="80"/>
      <c r="AZ4" s="189" t="s">
        <v>55</v>
      </c>
      <c r="BA4" s="190"/>
      <c r="BB4" s="190"/>
      <c r="BC4" s="190"/>
      <c r="BD4" s="190"/>
      <c r="BE4" s="190"/>
      <c r="BF4" s="190"/>
      <c r="BG4" s="190"/>
      <c r="BH4" s="190"/>
      <c r="BI4" s="190"/>
      <c r="BJ4" s="191"/>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40">
        <v>1</v>
      </c>
      <c r="F6" s="140"/>
      <c r="G6" s="194" t="s">
        <v>83</v>
      </c>
      <c r="H6" s="194"/>
      <c r="I6" s="194"/>
      <c r="J6" s="194"/>
      <c r="K6" s="194"/>
      <c r="L6" s="194"/>
      <c r="M6" s="194"/>
      <c r="N6" s="194"/>
      <c r="O6" s="194"/>
      <c r="P6" s="194"/>
      <c r="Q6" s="194"/>
      <c r="R6" s="194"/>
      <c r="S6" s="194"/>
      <c r="T6" s="194"/>
      <c r="U6" s="194"/>
      <c r="V6" s="194"/>
      <c r="W6" s="194"/>
      <c r="X6" s="194"/>
      <c r="Y6" s="194"/>
      <c r="Z6" s="194"/>
      <c r="AA6" s="194"/>
      <c r="AB6" s="194"/>
      <c r="AC6" s="194"/>
      <c r="AD6" s="194"/>
      <c r="AE6" s="140" t="s">
        <v>52</v>
      </c>
      <c r="AF6" s="140"/>
      <c r="AG6" s="140"/>
      <c r="AH6" s="140"/>
      <c r="AI6" s="140"/>
      <c r="AJ6" s="140"/>
      <c r="AK6" s="140"/>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40"/>
      <c r="F7" s="140"/>
      <c r="G7" s="194"/>
      <c r="H7" s="194"/>
      <c r="I7" s="194"/>
      <c r="J7" s="194"/>
      <c r="K7" s="194"/>
      <c r="L7" s="194"/>
      <c r="M7" s="194"/>
      <c r="N7" s="194"/>
      <c r="O7" s="194"/>
      <c r="P7" s="194"/>
      <c r="Q7" s="194"/>
      <c r="R7" s="194"/>
      <c r="S7" s="194"/>
      <c r="T7" s="194"/>
      <c r="U7" s="194"/>
      <c r="V7" s="194"/>
      <c r="W7" s="194"/>
      <c r="X7" s="194"/>
      <c r="Y7" s="194"/>
      <c r="Z7" s="194"/>
      <c r="AA7" s="194"/>
      <c r="AB7" s="194"/>
      <c r="AC7" s="194"/>
      <c r="AD7" s="194"/>
      <c r="AE7" s="140"/>
      <c r="AF7" s="140"/>
      <c r="AG7" s="140"/>
      <c r="AH7" s="140"/>
      <c r="AI7" s="140"/>
      <c r="AJ7" s="140"/>
      <c r="AK7" s="140"/>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40"/>
      <c r="AF8" s="140"/>
      <c r="AG8" s="140"/>
      <c r="AH8" s="140"/>
      <c r="AI8" s="140"/>
      <c r="AJ8" s="140"/>
      <c r="AK8" s="140"/>
      <c r="AZ8" s="85"/>
      <c r="BA8" s="49"/>
      <c r="BB8" s="4"/>
      <c r="BC8" s="4"/>
      <c r="BD8" s="4"/>
      <c r="BE8" s="4"/>
      <c r="BF8" s="4"/>
      <c r="BG8" s="4"/>
      <c r="BH8" s="4"/>
      <c r="BI8" s="4"/>
      <c r="BJ8" s="3"/>
      <c r="CN8" s="47"/>
    </row>
    <row r="9" spans="1:92" ht="8.25" customHeight="1" x14ac:dyDescent="0.15">
      <c r="E9" s="140">
        <v>2</v>
      </c>
      <c r="F9" s="140"/>
      <c r="G9" s="194" t="s">
        <v>84</v>
      </c>
      <c r="H9" s="194"/>
      <c r="I9" s="194"/>
      <c r="J9" s="194"/>
      <c r="K9" s="194"/>
      <c r="L9" s="194"/>
      <c r="M9" s="194"/>
      <c r="N9" s="194"/>
      <c r="O9" s="194"/>
      <c r="P9" s="194"/>
      <c r="Q9" s="194"/>
      <c r="R9" s="194"/>
      <c r="S9" s="194"/>
      <c r="T9" s="194"/>
      <c r="U9" s="194"/>
      <c r="V9" s="194"/>
      <c r="W9" s="194"/>
      <c r="X9" s="194"/>
      <c r="Y9" s="194"/>
      <c r="Z9" s="194"/>
      <c r="AA9" s="194"/>
      <c r="AB9" s="194"/>
      <c r="AC9" s="194"/>
      <c r="AD9" s="194"/>
      <c r="AE9" s="140"/>
      <c r="AF9" s="140"/>
      <c r="AG9" s="140"/>
      <c r="AH9" s="140"/>
      <c r="AI9" s="140"/>
      <c r="AJ9" s="140"/>
      <c r="AK9" s="140"/>
      <c r="AZ9" s="2"/>
      <c r="BA9" s="4"/>
      <c r="BB9" s="4"/>
      <c r="BC9" s="4"/>
      <c r="BD9" s="4"/>
      <c r="BE9" s="4"/>
      <c r="BF9" s="4"/>
      <c r="BG9" s="4"/>
      <c r="BH9" s="4"/>
      <c r="BI9" s="4"/>
      <c r="BJ9" s="3"/>
      <c r="CN9" s="50"/>
    </row>
    <row r="10" spans="1:92" ht="15" customHeight="1" x14ac:dyDescent="0.15">
      <c r="E10" s="140"/>
      <c r="F10" s="140"/>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40"/>
      <c r="AF10" s="140"/>
      <c r="AG10" s="140"/>
      <c r="AH10" s="140"/>
      <c r="AI10" s="140"/>
      <c r="AJ10" s="140"/>
      <c r="AK10" s="140"/>
      <c r="AO10" s="47"/>
      <c r="AP10" s="47"/>
      <c r="AZ10" s="86"/>
      <c r="BA10" s="6"/>
      <c r="BB10" s="6"/>
      <c r="BC10" s="6"/>
      <c r="BD10" s="4"/>
      <c r="BE10" s="4"/>
      <c r="BF10" s="4"/>
      <c r="BG10" s="4"/>
      <c r="BH10" s="4"/>
      <c r="BI10" s="4"/>
      <c r="BJ10" s="3"/>
    </row>
    <row r="11" spans="1:92" ht="19.5" customHeight="1" x14ac:dyDescent="0.15">
      <c r="AN11" s="47"/>
      <c r="AO11" s="47"/>
      <c r="AP11" s="47"/>
      <c r="AZ11" s="192" t="s">
        <v>60</v>
      </c>
      <c r="BA11" s="96"/>
      <c r="BB11" s="96"/>
      <c r="BC11" s="96"/>
      <c r="BD11" s="96"/>
      <c r="BE11" s="96"/>
      <c r="BF11" s="96"/>
      <c r="BG11" s="96"/>
      <c r="BH11" s="96"/>
      <c r="BI11" s="96"/>
      <c r="BJ11" s="193"/>
    </row>
    <row r="12" spans="1:92" ht="20.100000000000001" customHeight="1" x14ac:dyDescent="0.15">
      <c r="A12" s="144" t="s">
        <v>53</v>
      </c>
      <c r="B12" s="145"/>
      <c r="C12" s="145"/>
      <c r="D12" s="145"/>
      <c r="E12" s="145"/>
      <c r="F12" s="145"/>
      <c r="G12" s="145"/>
      <c r="H12" s="145"/>
      <c r="I12" s="145"/>
      <c r="J12" s="145"/>
      <c r="K12" s="145"/>
      <c r="L12" s="145"/>
      <c r="M12" s="145"/>
      <c r="N12" s="145"/>
      <c r="O12" s="146"/>
      <c r="P12" s="144" t="s">
        <v>0</v>
      </c>
      <c r="Q12" s="145"/>
      <c r="R12" s="145"/>
      <c r="S12" s="145"/>
      <c r="T12" s="145"/>
      <c r="U12" s="145"/>
      <c r="V12" s="145"/>
      <c r="W12" s="145"/>
      <c r="X12" s="145"/>
      <c r="Y12" s="145"/>
      <c r="Z12" s="145"/>
      <c r="AA12" s="145"/>
      <c r="AB12" s="145"/>
      <c r="AC12" s="145"/>
      <c r="AD12" s="146"/>
      <c r="AE12" s="120" t="s">
        <v>69</v>
      </c>
      <c r="AF12" s="121"/>
      <c r="AG12" s="121"/>
      <c r="AH12" s="121"/>
      <c r="AI12" s="121"/>
      <c r="AJ12" s="121"/>
      <c r="AK12" s="121"/>
      <c r="AL12" s="121"/>
      <c r="AM12" s="122"/>
      <c r="AN12" s="223" t="s">
        <v>46</v>
      </c>
      <c r="AO12" s="223"/>
      <c r="AP12" s="223"/>
      <c r="AQ12" s="224" t="s">
        <v>105</v>
      </c>
      <c r="AR12" s="224"/>
      <c r="AS12" s="224"/>
      <c r="AT12" s="224" t="s">
        <v>1</v>
      </c>
      <c r="AU12" s="224"/>
      <c r="AV12" s="224" t="s">
        <v>44</v>
      </c>
      <c r="AW12" s="224"/>
      <c r="AX12" s="224"/>
      <c r="AY12" s="224" t="s">
        <v>3</v>
      </c>
      <c r="AZ12" s="225"/>
      <c r="BA12" s="225" t="s">
        <v>29</v>
      </c>
      <c r="BB12" s="225"/>
      <c r="BC12" s="225"/>
      <c r="BD12" s="225" t="s">
        <v>3</v>
      </c>
      <c r="BE12" s="225"/>
      <c r="BF12" s="87"/>
      <c r="BG12" s="226" t="s">
        <v>14</v>
      </c>
      <c r="BH12" s="226"/>
      <c r="BI12" s="226"/>
      <c r="BJ12" s="3"/>
    </row>
    <row r="13" spans="1:92" ht="20.100000000000001" customHeight="1" x14ac:dyDescent="0.15">
      <c r="A13" s="144"/>
      <c r="B13" s="145"/>
      <c r="C13" s="145"/>
      <c r="D13" s="145"/>
      <c r="E13" s="145"/>
      <c r="F13" s="145"/>
      <c r="G13" s="145"/>
      <c r="H13" s="145"/>
      <c r="I13" s="145"/>
      <c r="J13" s="145"/>
      <c r="K13" s="145"/>
      <c r="L13" s="145"/>
      <c r="M13" s="145"/>
      <c r="N13" s="145"/>
      <c r="O13" s="146"/>
      <c r="P13" s="144"/>
      <c r="Q13" s="145"/>
      <c r="R13" s="145"/>
      <c r="S13" s="145"/>
      <c r="T13" s="145"/>
      <c r="U13" s="145"/>
      <c r="V13" s="145"/>
      <c r="W13" s="145"/>
      <c r="X13" s="145"/>
      <c r="Y13" s="145"/>
      <c r="Z13" s="145"/>
      <c r="AA13" s="145"/>
      <c r="AB13" s="145"/>
      <c r="AC13" s="145"/>
      <c r="AD13" s="146"/>
      <c r="AE13" s="123"/>
      <c r="AF13" s="124"/>
      <c r="AG13" s="124"/>
      <c r="AH13" s="124"/>
      <c r="AI13" s="124"/>
      <c r="AJ13" s="124"/>
      <c r="AK13" s="124"/>
      <c r="AL13" s="124"/>
      <c r="AM13" s="125"/>
      <c r="AN13" s="227" t="s">
        <v>46</v>
      </c>
      <c r="AO13" s="227"/>
      <c r="AP13" s="227"/>
      <c r="AQ13" s="228" t="s">
        <v>44</v>
      </c>
      <c r="AR13" s="228"/>
      <c r="AS13" s="228"/>
      <c r="AT13" s="228" t="s">
        <v>1</v>
      </c>
      <c r="AU13" s="228"/>
      <c r="AV13" s="228" t="s">
        <v>105</v>
      </c>
      <c r="AW13" s="228"/>
      <c r="AX13" s="228"/>
      <c r="AY13" s="228" t="s">
        <v>3</v>
      </c>
      <c r="AZ13" s="228"/>
      <c r="BA13" s="228" t="s">
        <v>107</v>
      </c>
      <c r="BB13" s="228"/>
      <c r="BC13" s="228"/>
      <c r="BD13" s="228" t="s">
        <v>3</v>
      </c>
      <c r="BE13" s="228"/>
      <c r="BF13" s="88"/>
      <c r="BG13" s="227" t="s">
        <v>15</v>
      </c>
      <c r="BH13" s="227"/>
      <c r="BI13" s="227"/>
      <c r="BJ13" s="25"/>
    </row>
    <row r="14" spans="1:92" ht="20.100000000000001" customHeight="1" x14ac:dyDescent="0.15">
      <c r="A14" s="229" t="s">
        <v>103</v>
      </c>
      <c r="B14" s="230"/>
      <c r="C14" s="230"/>
      <c r="D14" s="230"/>
      <c r="E14" s="230"/>
      <c r="F14" s="230"/>
      <c r="G14" s="230"/>
      <c r="H14" s="230"/>
      <c r="I14" s="230"/>
      <c r="J14" s="230"/>
      <c r="K14" s="230"/>
      <c r="L14" s="230"/>
      <c r="M14" s="230"/>
      <c r="N14" s="230"/>
      <c r="O14" s="231"/>
      <c r="P14" s="243">
        <v>60001</v>
      </c>
      <c r="Q14" s="223"/>
      <c r="R14" s="223"/>
      <c r="S14" s="223"/>
      <c r="T14" s="223"/>
      <c r="U14" s="223"/>
      <c r="V14" s="223"/>
      <c r="W14" s="223"/>
      <c r="X14" s="223"/>
      <c r="Y14" s="223"/>
      <c r="Z14" s="223"/>
      <c r="AA14" s="223"/>
      <c r="AB14" s="223"/>
      <c r="AC14" s="223"/>
      <c r="AD14" s="244"/>
      <c r="AE14" s="120" t="s">
        <v>71</v>
      </c>
      <c r="AF14" s="121"/>
      <c r="AG14" s="121"/>
      <c r="AH14" s="121"/>
      <c r="AI14" s="121"/>
      <c r="AJ14" s="121"/>
      <c r="AK14" s="121"/>
      <c r="AL14" s="121"/>
      <c r="AM14" s="122"/>
      <c r="AN14" s="119" t="s">
        <v>46</v>
      </c>
      <c r="AO14" s="119"/>
      <c r="AP14" s="119"/>
      <c r="AQ14" s="118"/>
      <c r="AR14" s="118"/>
      <c r="AS14" s="118"/>
      <c r="AT14" s="118" t="s">
        <v>1</v>
      </c>
      <c r="AU14" s="118"/>
      <c r="AV14" s="118"/>
      <c r="AW14" s="118"/>
      <c r="AX14" s="118"/>
      <c r="AY14" s="118" t="s">
        <v>3</v>
      </c>
      <c r="AZ14" s="118"/>
      <c r="BA14" s="118"/>
      <c r="BB14" s="118"/>
      <c r="BC14" s="118"/>
      <c r="BD14" s="118" t="s">
        <v>3</v>
      </c>
      <c r="BE14" s="118"/>
      <c r="BF14" s="33"/>
      <c r="BG14" s="119" t="s">
        <v>14</v>
      </c>
      <c r="BH14" s="119"/>
      <c r="BI14" s="119"/>
      <c r="BJ14" s="40"/>
    </row>
    <row r="15" spans="1:92" ht="20.100000000000001" customHeight="1" x14ac:dyDescent="0.15">
      <c r="A15" s="232"/>
      <c r="B15" s="233"/>
      <c r="C15" s="233"/>
      <c r="D15" s="233"/>
      <c r="E15" s="233"/>
      <c r="F15" s="233"/>
      <c r="G15" s="233"/>
      <c r="H15" s="233"/>
      <c r="I15" s="233"/>
      <c r="J15" s="233"/>
      <c r="K15" s="233"/>
      <c r="L15" s="233"/>
      <c r="M15" s="233"/>
      <c r="N15" s="233"/>
      <c r="O15" s="234"/>
      <c r="P15" s="245"/>
      <c r="Q15" s="227"/>
      <c r="R15" s="227"/>
      <c r="S15" s="227"/>
      <c r="T15" s="227"/>
      <c r="U15" s="227"/>
      <c r="V15" s="227"/>
      <c r="W15" s="227"/>
      <c r="X15" s="227"/>
      <c r="Y15" s="227"/>
      <c r="Z15" s="227"/>
      <c r="AA15" s="227"/>
      <c r="AB15" s="227"/>
      <c r="AC15" s="227"/>
      <c r="AD15" s="246"/>
      <c r="AE15" s="123"/>
      <c r="AF15" s="124"/>
      <c r="AG15" s="124"/>
      <c r="AH15" s="124"/>
      <c r="AI15" s="124"/>
      <c r="AJ15" s="124"/>
      <c r="AK15" s="124"/>
      <c r="AL15" s="124"/>
      <c r="AM15" s="125"/>
      <c r="AN15" s="141" t="s">
        <v>46</v>
      </c>
      <c r="AO15" s="141"/>
      <c r="AP15" s="141"/>
      <c r="AQ15" s="159"/>
      <c r="AR15" s="159"/>
      <c r="AS15" s="159"/>
      <c r="AT15" s="159" t="s">
        <v>1</v>
      </c>
      <c r="AU15" s="159"/>
      <c r="AV15" s="159"/>
      <c r="AW15" s="159"/>
      <c r="AX15" s="159"/>
      <c r="AY15" s="159" t="s">
        <v>3</v>
      </c>
      <c r="AZ15" s="159"/>
      <c r="BA15" s="159"/>
      <c r="BB15" s="159"/>
      <c r="BC15" s="159"/>
      <c r="BD15" s="159" t="s">
        <v>3</v>
      </c>
      <c r="BE15" s="159"/>
      <c r="BF15" s="18"/>
      <c r="BG15" s="141" t="s">
        <v>15</v>
      </c>
      <c r="BH15" s="141"/>
      <c r="BI15" s="141"/>
      <c r="BJ15" s="25"/>
    </row>
    <row r="16" spans="1:92" ht="20.100000000000001" customHeight="1" x14ac:dyDescent="0.15">
      <c r="A16" s="199" t="s">
        <v>57</v>
      </c>
      <c r="B16" s="200"/>
      <c r="C16" s="200"/>
      <c r="D16" s="200"/>
      <c r="E16" s="200"/>
      <c r="F16" s="200"/>
      <c r="G16" s="200"/>
      <c r="H16" s="200"/>
      <c r="I16" s="200"/>
      <c r="J16" s="200"/>
      <c r="K16" s="200"/>
      <c r="L16" s="200"/>
      <c r="M16" s="200"/>
      <c r="N16" s="200"/>
      <c r="O16" s="201"/>
      <c r="P16" s="199" t="s">
        <v>16</v>
      </c>
      <c r="Q16" s="200"/>
      <c r="R16" s="200"/>
      <c r="S16" s="200"/>
      <c r="T16" s="200"/>
      <c r="U16" s="200"/>
      <c r="V16" s="200"/>
      <c r="W16" s="200"/>
      <c r="X16" s="200"/>
      <c r="Y16" s="200"/>
      <c r="Z16" s="200"/>
      <c r="AA16" s="200"/>
      <c r="AB16" s="200"/>
      <c r="AC16" s="200"/>
      <c r="AD16" s="201"/>
      <c r="AE16" s="183" t="s">
        <v>56</v>
      </c>
      <c r="AF16" s="184"/>
      <c r="AG16" s="184"/>
      <c r="AH16" s="184"/>
      <c r="AI16" s="184"/>
      <c r="AJ16" s="184"/>
      <c r="AK16" s="184"/>
      <c r="AL16" s="184"/>
      <c r="AM16" s="185"/>
      <c r="AN16" s="239">
        <v>380000</v>
      </c>
      <c r="AO16" s="240"/>
      <c r="AP16" s="240"/>
      <c r="AQ16" s="240"/>
      <c r="AR16" s="240"/>
      <c r="AS16" s="240"/>
      <c r="AT16" s="240"/>
      <c r="AU16" s="240"/>
      <c r="AV16" s="240"/>
      <c r="AW16" s="240"/>
      <c r="AX16" s="240"/>
      <c r="AY16" s="240"/>
      <c r="AZ16" s="240"/>
      <c r="BA16" s="240"/>
      <c r="BB16" s="240"/>
      <c r="BC16" s="240"/>
      <c r="BD16" s="240"/>
      <c r="BE16" s="240"/>
      <c r="BF16" s="240"/>
      <c r="BG16" s="240"/>
      <c r="BH16" s="195" t="s">
        <v>4</v>
      </c>
      <c r="BI16" s="195"/>
      <c r="BJ16" s="196"/>
    </row>
    <row r="17" spans="1:78" ht="20.100000000000001" customHeight="1" x14ac:dyDescent="0.15">
      <c r="A17" s="202"/>
      <c r="B17" s="203"/>
      <c r="C17" s="203"/>
      <c r="D17" s="203"/>
      <c r="E17" s="203"/>
      <c r="F17" s="203"/>
      <c r="G17" s="203"/>
      <c r="H17" s="203"/>
      <c r="I17" s="203"/>
      <c r="J17" s="203"/>
      <c r="K17" s="203"/>
      <c r="L17" s="203"/>
      <c r="M17" s="203"/>
      <c r="N17" s="203"/>
      <c r="O17" s="204"/>
      <c r="P17" s="202"/>
      <c r="Q17" s="203"/>
      <c r="R17" s="203"/>
      <c r="S17" s="203"/>
      <c r="T17" s="203"/>
      <c r="U17" s="203"/>
      <c r="V17" s="203"/>
      <c r="W17" s="203"/>
      <c r="X17" s="203"/>
      <c r="Y17" s="203"/>
      <c r="Z17" s="203"/>
      <c r="AA17" s="203"/>
      <c r="AB17" s="203"/>
      <c r="AC17" s="203"/>
      <c r="AD17" s="204"/>
      <c r="AE17" s="186"/>
      <c r="AF17" s="187"/>
      <c r="AG17" s="187"/>
      <c r="AH17" s="187"/>
      <c r="AI17" s="187"/>
      <c r="AJ17" s="187"/>
      <c r="AK17" s="187"/>
      <c r="AL17" s="187"/>
      <c r="AM17" s="188"/>
      <c r="AN17" s="241"/>
      <c r="AO17" s="242"/>
      <c r="AP17" s="242"/>
      <c r="AQ17" s="242"/>
      <c r="AR17" s="242"/>
      <c r="AS17" s="242"/>
      <c r="AT17" s="242"/>
      <c r="AU17" s="242"/>
      <c r="AV17" s="242"/>
      <c r="AW17" s="242"/>
      <c r="AX17" s="242"/>
      <c r="AY17" s="242"/>
      <c r="AZ17" s="242"/>
      <c r="BA17" s="242"/>
      <c r="BB17" s="242"/>
      <c r="BC17" s="242"/>
      <c r="BD17" s="242"/>
      <c r="BE17" s="242"/>
      <c r="BF17" s="242"/>
      <c r="BG17" s="242"/>
      <c r="BH17" s="197"/>
      <c r="BI17" s="197"/>
      <c r="BJ17" s="198"/>
    </row>
    <row r="18" spans="1:78" ht="20.25" customHeight="1" x14ac:dyDescent="0.15">
      <c r="A18" s="229" t="s">
        <v>104</v>
      </c>
      <c r="B18" s="230"/>
      <c r="C18" s="230"/>
      <c r="D18" s="230"/>
      <c r="E18" s="230"/>
      <c r="F18" s="230"/>
      <c r="G18" s="230"/>
      <c r="H18" s="230"/>
      <c r="I18" s="230"/>
      <c r="J18" s="230"/>
      <c r="K18" s="230"/>
      <c r="L18" s="230"/>
      <c r="M18" s="230"/>
      <c r="N18" s="230"/>
      <c r="O18" s="231"/>
      <c r="P18" s="235">
        <v>12345</v>
      </c>
      <c r="Q18" s="235"/>
      <c r="R18" s="235"/>
      <c r="S18" s="235"/>
      <c r="T18" s="235"/>
      <c r="U18" s="235"/>
      <c r="V18" s="235"/>
      <c r="W18" s="235"/>
      <c r="X18" s="235"/>
      <c r="Y18" s="235"/>
      <c r="Z18" s="235"/>
      <c r="AA18" s="235"/>
      <c r="AB18" s="235"/>
      <c r="AC18" s="235"/>
      <c r="AD18" s="235"/>
      <c r="AE18" s="180" t="s">
        <v>70</v>
      </c>
      <c r="AF18" s="181"/>
      <c r="AG18" s="181"/>
      <c r="AH18" s="181"/>
      <c r="AI18" s="181"/>
      <c r="AJ18" s="181"/>
      <c r="AK18" s="181"/>
      <c r="AL18" s="181"/>
      <c r="AM18" s="181"/>
      <c r="AN18" s="181"/>
      <c r="AO18" s="181"/>
      <c r="AP18" s="181"/>
      <c r="AQ18" s="181"/>
      <c r="AR18" s="181"/>
      <c r="AS18" s="181"/>
      <c r="AT18" s="181"/>
      <c r="AU18" s="181"/>
      <c r="AV18" s="182"/>
      <c r="AW18" s="180" t="s">
        <v>80</v>
      </c>
      <c r="AX18" s="181"/>
      <c r="AY18" s="181"/>
      <c r="AZ18" s="181"/>
      <c r="BA18" s="181"/>
      <c r="BB18" s="181"/>
      <c r="BC18" s="181"/>
      <c r="BD18" s="181"/>
      <c r="BE18" s="181"/>
      <c r="BF18" s="181"/>
      <c r="BG18" s="181"/>
      <c r="BH18" s="181"/>
      <c r="BI18" s="181"/>
      <c r="BJ18" s="182"/>
    </row>
    <row r="19" spans="1:78" ht="31.5" customHeight="1" x14ac:dyDescent="0.15">
      <c r="A19" s="232"/>
      <c r="B19" s="233"/>
      <c r="C19" s="233"/>
      <c r="D19" s="233"/>
      <c r="E19" s="233"/>
      <c r="F19" s="233"/>
      <c r="G19" s="233"/>
      <c r="H19" s="233"/>
      <c r="I19" s="233"/>
      <c r="J19" s="233"/>
      <c r="K19" s="233"/>
      <c r="L19" s="233"/>
      <c r="M19" s="233"/>
      <c r="N19" s="233"/>
      <c r="O19" s="234"/>
      <c r="P19" s="236"/>
      <c r="Q19" s="236"/>
      <c r="R19" s="236"/>
      <c r="S19" s="236"/>
      <c r="T19" s="236"/>
      <c r="U19" s="236"/>
      <c r="V19" s="236"/>
      <c r="W19" s="236"/>
      <c r="X19" s="236"/>
      <c r="Y19" s="236"/>
      <c r="Z19" s="236"/>
      <c r="AA19" s="236"/>
      <c r="AB19" s="236"/>
      <c r="AC19" s="236"/>
      <c r="AD19" s="236"/>
      <c r="AE19" s="89" t="s">
        <v>45</v>
      </c>
      <c r="AF19" s="90"/>
      <c r="AG19" s="90"/>
      <c r="AH19" s="237">
        <v>3</v>
      </c>
      <c r="AI19" s="237"/>
      <c r="AJ19" s="237"/>
      <c r="AK19" s="90" t="s">
        <v>1</v>
      </c>
      <c r="AL19" s="90"/>
      <c r="AM19" s="237">
        <v>3</v>
      </c>
      <c r="AN19" s="237"/>
      <c r="AO19" s="237"/>
      <c r="AP19" s="90" t="s">
        <v>3</v>
      </c>
      <c r="AQ19" s="90"/>
      <c r="AR19" s="237">
        <v>5</v>
      </c>
      <c r="AS19" s="237"/>
      <c r="AT19" s="237"/>
      <c r="AU19" s="90" t="s">
        <v>2</v>
      </c>
      <c r="AV19" s="91"/>
      <c r="AW19" s="238" t="s">
        <v>108</v>
      </c>
      <c r="AX19" s="103"/>
      <c r="AY19" s="103"/>
      <c r="AZ19" s="103"/>
      <c r="BA19" s="103"/>
      <c r="BB19" s="103"/>
      <c r="BC19" s="103"/>
      <c r="BD19" s="103"/>
      <c r="BE19" s="103"/>
      <c r="BF19" s="103"/>
      <c r="BG19" s="103"/>
      <c r="BH19" s="103"/>
      <c r="BI19" s="103"/>
      <c r="BJ19" s="114"/>
    </row>
    <row r="20" spans="1:78" ht="6.75" customHeight="1" x14ac:dyDescent="0.15"/>
    <row r="21" spans="1:78" ht="21.75" customHeight="1" x14ac:dyDescent="0.15">
      <c r="A21" s="144" t="s">
        <v>61</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6"/>
      <c r="AM21" s="144" t="s">
        <v>12</v>
      </c>
      <c r="AN21" s="145"/>
      <c r="AO21" s="145"/>
      <c r="AP21" s="145"/>
      <c r="AQ21" s="145"/>
      <c r="AR21" s="145"/>
      <c r="AS21" s="145"/>
      <c r="AT21" s="145"/>
      <c r="AU21" s="146"/>
      <c r="AV21" s="173" t="s">
        <v>13</v>
      </c>
      <c r="AW21" s="174"/>
      <c r="AX21" s="174"/>
      <c r="AY21" s="174"/>
      <c r="AZ21" s="174"/>
      <c r="BA21" s="174"/>
      <c r="BB21" s="174"/>
      <c r="BC21" s="174"/>
      <c r="BD21" s="174"/>
      <c r="BE21" s="174"/>
      <c r="BF21" s="174"/>
      <c r="BG21" s="174"/>
      <c r="BH21" s="174"/>
      <c r="BI21" s="174"/>
      <c r="BJ21" s="175"/>
    </row>
    <row r="22" spans="1:78" ht="13.5" customHeight="1" x14ac:dyDescent="0.15">
      <c r="A22" s="247" t="s">
        <v>59</v>
      </c>
      <c r="B22" s="248"/>
      <c r="C22" s="248"/>
      <c r="D22" s="251" t="s">
        <v>105</v>
      </c>
      <c r="E22" s="251"/>
      <c r="F22" s="251"/>
      <c r="G22" s="237" t="s">
        <v>1</v>
      </c>
      <c r="H22" s="237"/>
      <c r="I22" s="252" t="s">
        <v>44</v>
      </c>
      <c r="J22" s="252"/>
      <c r="K22" s="252"/>
      <c r="L22" s="254" t="s">
        <v>3</v>
      </c>
      <c r="M22" s="254"/>
      <c r="N22" s="255" t="s">
        <v>29</v>
      </c>
      <c r="O22" s="255"/>
      <c r="P22" s="255"/>
      <c r="Q22" s="254" t="s">
        <v>2</v>
      </c>
      <c r="R22" s="254"/>
      <c r="S22" s="223" t="s">
        <v>7</v>
      </c>
      <c r="T22" s="223"/>
      <c r="U22" s="248" t="s">
        <v>59</v>
      </c>
      <c r="V22" s="248"/>
      <c r="W22" s="248"/>
      <c r="X22" s="251" t="s">
        <v>106</v>
      </c>
      <c r="Y22" s="251"/>
      <c r="Z22" s="251"/>
      <c r="AA22" s="237" t="s">
        <v>1</v>
      </c>
      <c r="AB22" s="237"/>
      <c r="AC22" s="252" t="s">
        <v>105</v>
      </c>
      <c r="AD22" s="252"/>
      <c r="AE22" s="252"/>
      <c r="AF22" s="254" t="s">
        <v>3</v>
      </c>
      <c r="AG22" s="254"/>
      <c r="AH22" s="255" t="s">
        <v>106</v>
      </c>
      <c r="AI22" s="255"/>
      <c r="AJ22" s="255"/>
      <c r="AK22" s="254" t="s">
        <v>2</v>
      </c>
      <c r="AL22" s="254"/>
      <c r="AM22" s="257">
        <f>'育休手当金(裏)記入例'!AP29</f>
        <v>220</v>
      </c>
      <c r="AN22" s="258"/>
      <c r="AO22" s="258"/>
      <c r="AP22" s="258"/>
      <c r="AQ22" s="258"/>
      <c r="AR22" s="258"/>
      <c r="AS22" s="258"/>
      <c r="AT22" s="116" t="s">
        <v>2</v>
      </c>
      <c r="AU22" s="117"/>
      <c r="AV22" s="261">
        <f>'育休手当金(裏)記入例'!AW29</f>
        <v>2275380</v>
      </c>
      <c r="AW22" s="258"/>
      <c r="AX22" s="258"/>
      <c r="AY22" s="258"/>
      <c r="AZ22" s="258"/>
      <c r="BA22" s="258"/>
      <c r="BB22" s="258"/>
      <c r="BC22" s="258"/>
      <c r="BD22" s="258"/>
      <c r="BE22" s="258"/>
      <c r="BF22" s="258"/>
      <c r="BG22" s="258"/>
      <c r="BH22" s="119" t="s">
        <v>4</v>
      </c>
      <c r="BI22" s="119"/>
      <c r="BJ22" s="167"/>
    </row>
    <row r="23" spans="1:78" ht="25.5" customHeight="1" x14ac:dyDescent="0.15">
      <c r="A23" s="249"/>
      <c r="B23" s="250"/>
      <c r="C23" s="250"/>
      <c r="D23" s="251"/>
      <c r="E23" s="251"/>
      <c r="F23" s="251"/>
      <c r="G23" s="237"/>
      <c r="H23" s="237"/>
      <c r="I23" s="253"/>
      <c r="J23" s="253"/>
      <c r="K23" s="253"/>
      <c r="L23" s="254"/>
      <c r="M23" s="254"/>
      <c r="N23" s="256"/>
      <c r="O23" s="256"/>
      <c r="P23" s="256"/>
      <c r="Q23" s="254"/>
      <c r="R23" s="254"/>
      <c r="S23" s="227"/>
      <c r="T23" s="227"/>
      <c r="U23" s="250"/>
      <c r="V23" s="250"/>
      <c r="W23" s="250"/>
      <c r="X23" s="251"/>
      <c r="Y23" s="251"/>
      <c r="Z23" s="251"/>
      <c r="AA23" s="237"/>
      <c r="AB23" s="237"/>
      <c r="AC23" s="253"/>
      <c r="AD23" s="253"/>
      <c r="AE23" s="253"/>
      <c r="AF23" s="254"/>
      <c r="AG23" s="254"/>
      <c r="AH23" s="256"/>
      <c r="AI23" s="256"/>
      <c r="AJ23" s="256"/>
      <c r="AK23" s="254"/>
      <c r="AL23" s="254"/>
      <c r="AM23" s="259"/>
      <c r="AN23" s="260"/>
      <c r="AO23" s="260"/>
      <c r="AP23" s="260"/>
      <c r="AQ23" s="260"/>
      <c r="AR23" s="260"/>
      <c r="AS23" s="260"/>
      <c r="AT23" s="116"/>
      <c r="AU23" s="117"/>
      <c r="AV23" s="259"/>
      <c r="AW23" s="260"/>
      <c r="AX23" s="260"/>
      <c r="AY23" s="260"/>
      <c r="AZ23" s="260"/>
      <c r="BA23" s="260"/>
      <c r="BB23" s="260"/>
      <c r="BC23" s="260"/>
      <c r="BD23" s="260"/>
      <c r="BE23" s="260"/>
      <c r="BF23" s="260"/>
      <c r="BG23" s="260"/>
      <c r="BH23" s="141"/>
      <c r="BI23" s="141"/>
      <c r="BJ23" s="168"/>
      <c r="BO23" s="5"/>
      <c r="BP23" s="5"/>
      <c r="BQ23" s="5"/>
      <c r="BR23" s="5"/>
      <c r="BS23" s="5"/>
      <c r="BT23" s="5"/>
      <c r="BU23" s="5"/>
      <c r="BV23" s="5"/>
      <c r="BW23" s="5"/>
      <c r="BX23" s="5"/>
      <c r="BY23" s="5"/>
      <c r="BZ23" s="5"/>
    </row>
    <row r="24" spans="1:78" ht="25.5" customHeight="1" x14ac:dyDescent="0.15">
      <c r="A24" s="126" t="s">
        <v>95</v>
      </c>
      <c r="B24" s="127"/>
      <c r="C24" s="127"/>
      <c r="D24" s="127"/>
      <c r="E24" s="127"/>
      <c r="F24" s="127"/>
      <c r="G24" s="127"/>
      <c r="H24" s="127"/>
      <c r="I24" s="127"/>
      <c r="J24" s="127"/>
      <c r="K24" s="127"/>
      <c r="L24" s="127"/>
      <c r="M24" s="127"/>
      <c r="N24" s="127"/>
      <c r="O24" s="127"/>
      <c r="P24" s="127"/>
      <c r="Q24" s="127"/>
      <c r="R24" s="128"/>
      <c r="S24" s="129" t="s">
        <v>94</v>
      </c>
      <c r="T24" s="130"/>
      <c r="U24" s="130"/>
      <c r="V24" s="130"/>
      <c r="W24" s="130"/>
      <c r="X24" s="130"/>
      <c r="Y24" s="130"/>
      <c r="Z24" s="130"/>
      <c r="AA24" s="130"/>
      <c r="AB24" s="130"/>
      <c r="AC24" s="130"/>
      <c r="AD24" s="130"/>
      <c r="AE24" s="130"/>
      <c r="AF24" s="131"/>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00" t="s">
        <v>59</v>
      </c>
      <c r="B25" s="101"/>
      <c r="C25" s="101"/>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107" t="s">
        <v>90</v>
      </c>
      <c r="B27" s="108"/>
      <c r="C27" s="108"/>
      <c r="D27" s="108"/>
      <c r="E27" s="108"/>
      <c r="F27" s="108"/>
      <c r="G27" s="108"/>
      <c r="H27" s="108"/>
      <c r="I27" s="108"/>
      <c r="J27" s="108"/>
      <c r="K27" s="108"/>
      <c r="L27" s="108"/>
      <c r="M27" s="108"/>
      <c r="N27" s="108"/>
      <c r="O27" s="108"/>
      <c r="P27" s="108"/>
      <c r="Q27" s="108"/>
      <c r="R27" s="109"/>
      <c r="S27" s="94">
        <v>1</v>
      </c>
      <c r="T27" s="94"/>
      <c r="U27" s="94"/>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35"/>
      <c r="B28" s="136"/>
      <c r="C28" s="136"/>
      <c r="D28" s="136"/>
      <c r="E28" s="136"/>
      <c r="F28" s="136"/>
      <c r="G28" s="136"/>
      <c r="H28" s="136"/>
      <c r="I28" s="136"/>
      <c r="J28" s="136"/>
      <c r="K28" s="136"/>
      <c r="L28" s="136"/>
      <c r="M28" s="136"/>
      <c r="N28" s="136"/>
      <c r="O28" s="136"/>
      <c r="P28" s="136"/>
      <c r="Q28" s="136"/>
      <c r="R28" s="137"/>
      <c r="S28" s="95">
        <v>2</v>
      </c>
      <c r="T28" s="95"/>
      <c r="U28" s="95"/>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35"/>
      <c r="B29" s="136"/>
      <c r="C29" s="136"/>
      <c r="D29" s="136"/>
      <c r="E29" s="136"/>
      <c r="F29" s="136"/>
      <c r="G29" s="136"/>
      <c r="H29" s="136"/>
      <c r="I29" s="136"/>
      <c r="J29" s="136"/>
      <c r="K29" s="136"/>
      <c r="L29" s="136"/>
      <c r="M29" s="136"/>
      <c r="N29" s="136"/>
      <c r="O29" s="136"/>
      <c r="P29" s="136"/>
      <c r="Q29" s="136"/>
      <c r="R29" s="137"/>
      <c r="S29" s="95">
        <v>3</v>
      </c>
      <c r="T29" s="95"/>
      <c r="U29" s="95"/>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35"/>
      <c r="B30" s="136"/>
      <c r="C30" s="136"/>
      <c r="D30" s="136"/>
      <c r="E30" s="136"/>
      <c r="F30" s="136"/>
      <c r="G30" s="136"/>
      <c r="H30" s="136"/>
      <c r="I30" s="136"/>
      <c r="J30" s="136"/>
      <c r="K30" s="136"/>
      <c r="L30" s="136"/>
      <c r="M30" s="136"/>
      <c r="N30" s="136"/>
      <c r="O30" s="136"/>
      <c r="P30" s="136"/>
      <c r="Q30" s="136"/>
      <c r="R30" s="137"/>
      <c r="S30" s="95">
        <v>4</v>
      </c>
      <c r="T30" s="95"/>
      <c r="U30" s="95"/>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110"/>
      <c r="B31" s="111"/>
      <c r="C31" s="111"/>
      <c r="D31" s="111"/>
      <c r="E31" s="111"/>
      <c r="F31" s="111"/>
      <c r="G31" s="111"/>
      <c r="H31" s="111"/>
      <c r="I31" s="111"/>
      <c r="J31" s="111"/>
      <c r="K31" s="111"/>
      <c r="L31" s="111"/>
      <c r="M31" s="111"/>
      <c r="N31" s="111"/>
      <c r="O31" s="111"/>
      <c r="P31" s="111"/>
      <c r="Q31" s="111"/>
      <c r="R31" s="112"/>
      <c r="S31" s="96">
        <v>5</v>
      </c>
      <c r="T31" s="96"/>
      <c r="U31" s="96"/>
      <c r="V31" s="19" t="s">
        <v>102</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107" t="s">
        <v>89</v>
      </c>
      <c r="B32" s="108"/>
      <c r="C32" s="108"/>
      <c r="D32" s="108"/>
      <c r="E32" s="108"/>
      <c r="F32" s="108"/>
      <c r="G32" s="108"/>
      <c r="H32" s="108"/>
      <c r="I32" s="108"/>
      <c r="J32" s="108"/>
      <c r="K32" s="108"/>
      <c r="L32" s="108"/>
      <c r="M32" s="108"/>
      <c r="N32" s="108"/>
      <c r="O32" s="108"/>
      <c r="P32" s="108"/>
      <c r="Q32" s="108"/>
      <c r="R32" s="109"/>
      <c r="S32" s="104" t="s">
        <v>27</v>
      </c>
      <c r="T32" s="105"/>
      <c r="U32" s="105"/>
      <c r="V32" s="105"/>
      <c r="W32" s="105"/>
      <c r="X32" s="105"/>
      <c r="Y32" s="105"/>
      <c r="Z32" s="105"/>
      <c r="AA32" s="115"/>
      <c r="AB32" s="103"/>
      <c r="AC32" s="103"/>
      <c r="AD32" s="103"/>
      <c r="AE32" s="103"/>
      <c r="AF32" s="103"/>
      <c r="AG32" s="103"/>
      <c r="AH32" s="103"/>
      <c r="AI32" s="103"/>
      <c r="AJ32" s="103"/>
      <c r="AK32" s="103"/>
      <c r="AL32" s="103"/>
      <c r="AM32" s="114"/>
      <c r="AN32" s="132" t="s">
        <v>91</v>
      </c>
      <c r="AO32" s="133"/>
      <c r="AP32" s="133"/>
      <c r="AQ32" s="133"/>
      <c r="AR32" s="133"/>
      <c r="AS32" s="133"/>
      <c r="AT32" s="133"/>
      <c r="AU32" s="133"/>
      <c r="AV32" s="133"/>
      <c r="AW32" s="133"/>
      <c r="AX32" s="133"/>
      <c r="AY32" s="133"/>
      <c r="AZ32" s="134"/>
      <c r="BA32" s="105" t="s">
        <v>92</v>
      </c>
      <c r="BB32" s="105"/>
      <c r="BC32" s="105"/>
      <c r="BD32" s="103"/>
      <c r="BE32" s="103"/>
      <c r="BF32" s="103"/>
      <c r="BG32" s="103"/>
      <c r="BH32" s="103"/>
      <c r="BI32" s="103"/>
      <c r="BJ32" s="114"/>
      <c r="BO32" s="5"/>
      <c r="BP32" s="5"/>
      <c r="BQ32" s="5"/>
      <c r="BR32" s="5"/>
      <c r="BS32" s="5"/>
      <c r="BT32" s="5"/>
      <c r="BU32" s="5"/>
      <c r="BV32" s="5"/>
      <c r="BW32" s="5"/>
      <c r="BX32" s="5"/>
      <c r="BY32" s="5"/>
      <c r="BZ32" s="5"/>
    </row>
    <row r="33" spans="1:78" ht="42.75" customHeight="1" x14ac:dyDescent="0.15">
      <c r="A33" s="110"/>
      <c r="B33" s="111"/>
      <c r="C33" s="111"/>
      <c r="D33" s="111"/>
      <c r="E33" s="111"/>
      <c r="F33" s="111"/>
      <c r="G33" s="111"/>
      <c r="H33" s="111"/>
      <c r="I33" s="111"/>
      <c r="J33" s="111"/>
      <c r="K33" s="111"/>
      <c r="L33" s="111"/>
      <c r="M33" s="111"/>
      <c r="N33" s="111"/>
      <c r="O33" s="111"/>
      <c r="P33" s="111"/>
      <c r="Q33" s="111"/>
      <c r="R33" s="112"/>
      <c r="S33" s="104" t="s">
        <v>93</v>
      </c>
      <c r="T33" s="105"/>
      <c r="U33" s="105"/>
      <c r="V33" s="105"/>
      <c r="W33" s="105"/>
      <c r="X33" s="105"/>
      <c r="Y33" s="105"/>
      <c r="Z33" s="105"/>
      <c r="AA33" s="105"/>
      <c r="AB33" s="105"/>
      <c r="AC33" s="105"/>
      <c r="AD33" s="106"/>
      <c r="AE33" s="100" t="s">
        <v>59</v>
      </c>
      <c r="AF33" s="101"/>
      <c r="AG33" s="101"/>
      <c r="AH33" s="102"/>
      <c r="AI33" s="102"/>
      <c r="AJ33" s="54"/>
      <c r="AK33" s="103" t="s">
        <v>1</v>
      </c>
      <c r="AL33" s="103"/>
      <c r="AM33" s="99"/>
      <c r="AN33" s="99"/>
      <c r="AO33" s="116" t="s">
        <v>3</v>
      </c>
      <c r="AP33" s="116"/>
      <c r="AQ33" s="103"/>
      <c r="AR33" s="103"/>
      <c r="AS33" s="116" t="s">
        <v>2</v>
      </c>
      <c r="AT33" s="116"/>
      <c r="AU33" s="103" t="s">
        <v>7</v>
      </c>
      <c r="AV33" s="103"/>
      <c r="AW33" s="101" t="s">
        <v>59</v>
      </c>
      <c r="AX33" s="101"/>
      <c r="AY33" s="103"/>
      <c r="AZ33" s="103"/>
      <c r="BA33" s="103" t="s">
        <v>1</v>
      </c>
      <c r="BB33" s="103"/>
      <c r="BC33" s="102"/>
      <c r="BD33" s="102"/>
      <c r="BE33" s="116" t="s">
        <v>3</v>
      </c>
      <c r="BF33" s="116"/>
      <c r="BG33" s="99"/>
      <c r="BH33" s="99"/>
      <c r="BI33" s="116" t="s">
        <v>2</v>
      </c>
      <c r="BJ33" s="117"/>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26" t="s">
        <v>112</v>
      </c>
      <c r="F40" s="226"/>
      <c r="G40" s="226"/>
      <c r="H40" s="226"/>
      <c r="I40" s="226"/>
      <c r="J40" s="226"/>
      <c r="K40" s="226"/>
      <c r="L40" s="226"/>
      <c r="M40" s="226"/>
      <c r="N40" s="226"/>
      <c r="O40" s="226"/>
      <c r="P40" s="226"/>
      <c r="Q40" s="226"/>
      <c r="R40" s="226"/>
      <c r="S40" s="226"/>
      <c r="T40" s="226"/>
      <c r="U40" s="226"/>
      <c r="V40" s="226"/>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113" t="s">
        <v>66</v>
      </c>
      <c r="Y41" s="113"/>
      <c r="Z41" s="113"/>
      <c r="AA41" s="113"/>
      <c r="AB41" s="4"/>
      <c r="AC41" s="113" t="s">
        <v>67</v>
      </c>
      <c r="AD41" s="113"/>
      <c r="AE41" s="113"/>
      <c r="AF41" s="113"/>
      <c r="AG41" s="4"/>
      <c r="AH41" s="226" t="s">
        <v>109</v>
      </c>
      <c r="AI41" s="226"/>
      <c r="AJ41" s="226"/>
      <c r="AK41" s="226"/>
      <c r="AL41" s="226"/>
      <c r="AM41" s="226"/>
      <c r="AN41" s="226"/>
      <c r="AO41" s="226"/>
      <c r="AP41" s="226"/>
      <c r="AQ41" s="226"/>
      <c r="AR41" s="226"/>
      <c r="AS41" s="226"/>
      <c r="AT41" s="226"/>
      <c r="AU41" s="226"/>
      <c r="AV41" s="226"/>
      <c r="AW41" s="226"/>
      <c r="AX41" s="226"/>
      <c r="AY41" s="226"/>
      <c r="AZ41" s="226"/>
      <c r="BA41" s="226"/>
      <c r="BB41" s="226"/>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113"/>
      <c r="Y42" s="113"/>
      <c r="Z42" s="113"/>
      <c r="AA42" s="113"/>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113"/>
      <c r="Y43" s="113"/>
      <c r="Z43" s="113"/>
      <c r="AA43" s="113"/>
      <c r="AB43" s="4"/>
      <c r="AC43" s="113" t="s">
        <v>68</v>
      </c>
      <c r="AD43" s="113"/>
      <c r="AE43" s="113"/>
      <c r="AF43" s="113"/>
      <c r="AG43" s="4"/>
      <c r="AH43" s="262" t="s">
        <v>110</v>
      </c>
      <c r="AI43" s="262"/>
      <c r="AJ43" s="262"/>
      <c r="AK43" s="262"/>
      <c r="AL43" s="262"/>
      <c r="AM43" s="262"/>
      <c r="AN43" s="262"/>
      <c r="AO43" s="262"/>
      <c r="AP43" s="262"/>
      <c r="AQ43" s="262"/>
      <c r="AR43" s="262"/>
      <c r="AS43" s="262"/>
      <c r="AT43" s="262"/>
      <c r="AU43" s="262"/>
      <c r="AV43" s="262"/>
      <c r="AW43" s="262"/>
      <c r="AX43" s="262"/>
      <c r="AY43" s="262"/>
      <c r="AZ43" s="262"/>
      <c r="BA43" s="262"/>
      <c r="BB43" s="262"/>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92"/>
      <c r="BA44" s="18"/>
      <c r="BB44" s="18"/>
      <c r="BC44" s="18"/>
      <c r="BD44" s="18"/>
      <c r="BE44" s="18"/>
      <c r="BF44" s="18"/>
      <c r="BG44" s="18"/>
      <c r="BH44" s="18"/>
      <c r="BI44" s="18"/>
      <c r="BJ44" s="25"/>
    </row>
    <row r="45" spans="1:78" s="76" customFormat="1" ht="21" customHeight="1" x14ac:dyDescent="0.15">
      <c r="A45" s="95">
        <v>1</v>
      </c>
      <c r="B45" s="95"/>
      <c r="C45" s="76" t="s">
        <v>96</v>
      </c>
    </row>
    <row r="46" spans="1:78" s="76" customFormat="1" ht="32.25" customHeight="1" x14ac:dyDescent="0.15">
      <c r="A46" s="95">
        <v>2</v>
      </c>
      <c r="B46" s="95"/>
      <c r="C46" s="98" t="s">
        <v>97</v>
      </c>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row>
    <row r="47" spans="1:78" s="76" customFormat="1" ht="18" customHeight="1" x14ac:dyDescent="0.15">
      <c r="A47" s="95">
        <v>3</v>
      </c>
      <c r="B47" s="95"/>
      <c r="C47" s="76" t="s">
        <v>98</v>
      </c>
    </row>
    <row r="48" spans="1:78" s="76" customFormat="1" ht="15" customHeight="1" x14ac:dyDescent="0.15">
      <c r="A48" s="95">
        <v>4</v>
      </c>
      <c r="B48" s="95"/>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97" t="s">
        <v>101</v>
      </c>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row>
  </sheetData>
  <mergeCells count="124">
    <mergeCell ref="A45:B45"/>
    <mergeCell ref="A46:B46"/>
    <mergeCell ref="C46:BJ46"/>
    <mergeCell ref="A47:B47"/>
    <mergeCell ref="A48:B48"/>
    <mergeCell ref="B52:BJ52"/>
    <mergeCell ref="E40:V40"/>
    <mergeCell ref="X41:AA43"/>
    <mergeCell ref="AC41:AF41"/>
    <mergeCell ref="AH41:BB41"/>
    <mergeCell ref="AC43:AF43"/>
    <mergeCell ref="AH43:BB43"/>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24:R24"/>
    <mergeCell ref="S24:AF24"/>
    <mergeCell ref="A25:C25"/>
    <mergeCell ref="A27:R31"/>
    <mergeCell ref="S27:U27"/>
    <mergeCell ref="S28:U28"/>
    <mergeCell ref="S29:U29"/>
    <mergeCell ref="S30:U30"/>
    <mergeCell ref="S31:U31"/>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C1" sqref="CC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19" t="s">
        <v>79</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1"/>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95" t="s">
        <v>8</v>
      </c>
      <c r="D4" s="95"/>
      <c r="E4" s="95"/>
      <c r="F4" s="95"/>
      <c r="G4" s="95"/>
      <c r="H4" s="95"/>
      <c r="I4" s="95"/>
      <c r="J4" s="95"/>
      <c r="K4" s="4"/>
      <c r="L4" s="215" t="s">
        <v>43</v>
      </c>
      <c r="M4" s="216"/>
      <c r="N4" s="216"/>
      <c r="O4" s="216"/>
      <c r="P4" s="216"/>
      <c r="Q4" s="216"/>
      <c r="R4" s="216"/>
      <c r="S4" s="216"/>
      <c r="T4" s="216"/>
      <c r="U4" s="216"/>
      <c r="V4" s="216"/>
      <c r="W4" s="217"/>
      <c r="X4" s="4"/>
      <c r="Y4" s="4"/>
      <c r="Z4" s="4"/>
      <c r="AA4" s="4"/>
      <c r="AB4" s="4"/>
      <c r="AC4" s="4"/>
      <c r="AD4" s="4"/>
      <c r="AE4" s="4"/>
      <c r="AF4" s="215" t="s">
        <v>77</v>
      </c>
      <c r="AG4" s="216"/>
      <c r="AH4" s="216"/>
      <c r="AI4" s="216"/>
      <c r="AJ4" s="216"/>
      <c r="AK4" s="216"/>
      <c r="AL4" s="216"/>
      <c r="AM4" s="216"/>
      <c r="AN4" s="216"/>
      <c r="AO4" s="216"/>
      <c r="AP4" s="216"/>
      <c r="AQ4" s="217"/>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95"/>
      <c r="D5" s="95"/>
      <c r="E5" s="95"/>
      <c r="F5" s="95"/>
      <c r="G5" s="95"/>
      <c r="H5" s="95"/>
      <c r="I5" s="95"/>
      <c r="J5" s="95"/>
      <c r="K5" s="4"/>
      <c r="L5" s="263">
        <f>'育休手当金(表)記入例'!AN16</f>
        <v>380000</v>
      </c>
      <c r="M5" s="264"/>
      <c r="N5" s="264"/>
      <c r="O5" s="264"/>
      <c r="P5" s="264"/>
      <c r="Q5" s="264"/>
      <c r="R5" s="264"/>
      <c r="S5" s="264"/>
      <c r="T5" s="264"/>
      <c r="U5" s="264"/>
      <c r="V5" s="103" t="s">
        <v>4</v>
      </c>
      <c r="W5" s="114"/>
      <c r="X5" s="4"/>
      <c r="Y5" s="43" t="s">
        <v>72</v>
      </c>
      <c r="Z5" s="4"/>
      <c r="AA5" s="4"/>
      <c r="AB5" s="4"/>
      <c r="AC5" s="4"/>
      <c r="AD5" s="4"/>
      <c r="AE5" s="4"/>
      <c r="AF5" s="263">
        <f>IF(L5="","",ROUND(L5/22,-1))</f>
        <v>17270</v>
      </c>
      <c r="AG5" s="264"/>
      <c r="AH5" s="264"/>
      <c r="AI5" s="264"/>
      <c r="AJ5" s="264"/>
      <c r="AK5" s="264"/>
      <c r="AL5" s="264"/>
      <c r="AM5" s="264"/>
      <c r="AN5" s="264"/>
      <c r="AO5" s="264"/>
      <c r="AP5" s="103" t="s">
        <v>4</v>
      </c>
      <c r="AQ5" s="114"/>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95"/>
      <c r="D6" s="95"/>
      <c r="E6" s="95"/>
      <c r="F6" s="95"/>
      <c r="G6" s="95"/>
      <c r="H6" s="95"/>
      <c r="I6" s="95"/>
      <c r="J6" s="95"/>
      <c r="K6" s="4"/>
      <c r="L6" s="4"/>
      <c r="M6" s="4"/>
      <c r="N6" s="4"/>
      <c r="O6" s="4"/>
      <c r="P6" s="4"/>
      <c r="Q6" s="4"/>
      <c r="R6" s="4"/>
      <c r="S6" s="4"/>
      <c r="T6" s="4"/>
      <c r="U6" s="4"/>
      <c r="V6" s="4"/>
      <c r="W6" s="4"/>
      <c r="X6" s="4"/>
      <c r="Y6" s="4"/>
      <c r="Z6" s="4"/>
      <c r="AA6" s="4"/>
      <c r="AB6" s="8" t="s">
        <v>73</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65">
        <v>13722</v>
      </c>
      <c r="BB8" s="165"/>
      <c r="BC8" s="165"/>
      <c r="BD8" s="165"/>
      <c r="BE8" s="165"/>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18" t="s">
        <v>9</v>
      </c>
      <c r="D9" s="218"/>
      <c r="E9" s="218"/>
      <c r="F9" s="218"/>
      <c r="G9" s="218"/>
      <c r="H9" s="218"/>
      <c r="I9" s="218"/>
      <c r="J9" s="218"/>
      <c r="K9" s="4"/>
      <c r="L9" s="215" t="s">
        <v>77</v>
      </c>
      <c r="M9" s="216"/>
      <c r="N9" s="216"/>
      <c r="O9" s="216"/>
      <c r="P9" s="216"/>
      <c r="Q9" s="216"/>
      <c r="R9" s="216"/>
      <c r="S9" s="216"/>
      <c r="T9" s="216"/>
      <c r="U9" s="216"/>
      <c r="V9" s="216"/>
      <c r="W9" s="217"/>
      <c r="X9" s="4"/>
      <c r="Y9" s="4"/>
      <c r="Z9" s="4"/>
      <c r="AA9" s="4"/>
      <c r="AB9" s="4"/>
      <c r="AC9" s="4"/>
      <c r="AD9" s="4"/>
      <c r="AE9" s="4"/>
      <c r="AF9" s="4"/>
      <c r="AG9" s="4"/>
      <c r="AH9" s="7"/>
      <c r="AI9" s="7"/>
      <c r="AJ9" s="7"/>
      <c r="AK9" s="7"/>
      <c r="AL9" s="7"/>
      <c r="AM9" s="7"/>
      <c r="AN9" s="7"/>
      <c r="AO9" s="7"/>
      <c r="AP9" s="4"/>
      <c r="AQ9" s="4"/>
      <c r="AR9" s="4"/>
      <c r="AS9" s="4"/>
      <c r="AT9" s="4"/>
      <c r="AU9" s="4"/>
      <c r="AW9" s="215" t="s">
        <v>81</v>
      </c>
      <c r="AX9" s="216"/>
      <c r="AY9" s="216"/>
      <c r="AZ9" s="216"/>
      <c r="BA9" s="216"/>
      <c r="BB9" s="216"/>
      <c r="BC9" s="216"/>
      <c r="BD9" s="216"/>
      <c r="BE9" s="216"/>
      <c r="BF9" s="216"/>
      <c r="BG9" s="216"/>
      <c r="BH9" s="217"/>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18"/>
      <c r="D10" s="218"/>
      <c r="E10" s="218"/>
      <c r="F10" s="218"/>
      <c r="G10" s="218"/>
      <c r="H10" s="218"/>
      <c r="I10" s="218"/>
      <c r="J10" s="218"/>
      <c r="K10" s="4"/>
      <c r="L10" s="263">
        <f>AF5</f>
        <v>17270</v>
      </c>
      <c r="M10" s="264"/>
      <c r="N10" s="264"/>
      <c r="O10" s="264"/>
      <c r="P10" s="264"/>
      <c r="Q10" s="264"/>
      <c r="R10" s="264"/>
      <c r="S10" s="264"/>
      <c r="T10" s="264"/>
      <c r="U10" s="264"/>
      <c r="V10" s="103" t="s">
        <v>4</v>
      </c>
      <c r="W10" s="114"/>
      <c r="X10" s="4"/>
      <c r="Y10" s="4" t="s">
        <v>74</v>
      </c>
      <c r="Z10" s="4"/>
      <c r="AA10" s="4"/>
      <c r="AB10" s="4"/>
      <c r="AC10" s="4"/>
      <c r="AD10" s="4"/>
      <c r="AE10" s="4"/>
      <c r="AF10" s="4"/>
      <c r="AG10" s="265">
        <f>IF(L10="","",TRUNC(L10*67/100))</f>
        <v>11570</v>
      </c>
      <c r="AH10" s="265"/>
      <c r="AI10" s="265"/>
      <c r="AJ10" s="265"/>
      <c r="AK10" s="265"/>
      <c r="AL10" s="265"/>
      <c r="AM10" s="265"/>
      <c r="AN10" s="265"/>
      <c r="AO10" s="265"/>
      <c r="AP10" s="265"/>
      <c r="AQ10" s="265"/>
      <c r="AR10" s="95" t="s">
        <v>4</v>
      </c>
      <c r="AS10" s="95"/>
      <c r="AT10" s="43"/>
      <c r="AU10" s="4"/>
      <c r="AW10" s="263">
        <f>IF(AG10="","",IF(AG10&gt;BA8,BA8,AG10))</f>
        <v>11570</v>
      </c>
      <c r="AX10" s="264"/>
      <c r="AY10" s="264"/>
      <c r="AZ10" s="264"/>
      <c r="BA10" s="264"/>
      <c r="BB10" s="264"/>
      <c r="BC10" s="264"/>
      <c r="BD10" s="264"/>
      <c r="BE10" s="264"/>
      <c r="BF10" s="264"/>
      <c r="BG10" s="105" t="s">
        <v>4</v>
      </c>
      <c r="BH10" s="106"/>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18"/>
      <c r="D11" s="218"/>
      <c r="E11" s="218"/>
      <c r="F11" s="218"/>
      <c r="G11" s="218"/>
      <c r="H11" s="218"/>
      <c r="I11" s="218"/>
      <c r="J11" s="218"/>
      <c r="K11" s="4"/>
      <c r="L11" s="26"/>
      <c r="M11" s="26"/>
      <c r="N11" s="26"/>
      <c r="O11" s="26"/>
      <c r="P11" s="26"/>
      <c r="Q11" s="26"/>
      <c r="R11" s="26"/>
      <c r="S11" s="26"/>
      <c r="T11" s="26"/>
      <c r="U11" s="26"/>
      <c r="V11" s="73"/>
      <c r="W11" s="73"/>
      <c r="X11" s="4"/>
      <c r="Y11" s="4"/>
      <c r="Z11" s="4"/>
      <c r="AA11" s="4"/>
      <c r="AB11" s="4"/>
      <c r="AC11" s="4"/>
      <c r="AD11" s="4"/>
      <c r="AE11" s="4"/>
      <c r="AF11" s="4"/>
      <c r="AG11" s="78"/>
      <c r="AH11" s="78"/>
      <c r="AI11" s="78"/>
      <c r="AJ11" s="43" t="s">
        <v>11</v>
      </c>
      <c r="AK11" s="78"/>
      <c r="AL11" s="78"/>
      <c r="AM11" s="78"/>
      <c r="AN11" s="78"/>
      <c r="AO11" s="78"/>
      <c r="AP11" s="78"/>
      <c r="AQ11" s="78"/>
      <c r="AR11" s="41"/>
      <c r="AS11" s="41"/>
      <c r="AT11" s="43"/>
      <c r="AU11" s="4"/>
      <c r="AW11" s="79"/>
      <c r="AX11" s="79"/>
      <c r="AY11" s="79"/>
      <c r="AZ11" s="79"/>
      <c r="BA11" s="79"/>
      <c r="BB11" s="79"/>
      <c r="BC11" s="79"/>
      <c r="BD11" s="79"/>
      <c r="BE11" s="79"/>
      <c r="BF11" s="79"/>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18"/>
      <c r="D12" s="218"/>
      <c r="E12" s="218"/>
      <c r="F12" s="218"/>
      <c r="G12" s="218"/>
      <c r="H12" s="218"/>
      <c r="I12" s="218"/>
      <c r="J12" s="218"/>
      <c r="K12" s="4"/>
      <c r="L12" s="26"/>
      <c r="M12" s="26"/>
      <c r="N12" s="26"/>
      <c r="O12" s="26"/>
      <c r="P12" s="26"/>
      <c r="Q12" s="26"/>
      <c r="R12" s="26"/>
      <c r="S12" s="26"/>
      <c r="T12" s="26"/>
      <c r="U12" s="26"/>
      <c r="V12" s="73"/>
      <c r="W12" s="73"/>
      <c r="X12" s="4"/>
      <c r="Y12" s="4"/>
      <c r="Z12" s="4"/>
      <c r="AA12" s="4"/>
      <c r="AB12" s="4"/>
      <c r="AC12" s="4"/>
      <c r="AD12" s="4"/>
      <c r="AE12" s="4"/>
      <c r="AF12" s="4"/>
      <c r="AG12" s="78"/>
      <c r="AH12" s="78"/>
      <c r="AI12" s="78"/>
      <c r="AJ12" s="43"/>
      <c r="AK12" s="78"/>
      <c r="AL12" s="78"/>
      <c r="AM12" s="78"/>
      <c r="AN12" s="78"/>
      <c r="AO12" s="78"/>
      <c r="AP12" s="78"/>
      <c r="AQ12" s="78"/>
      <c r="AR12" s="41"/>
      <c r="AS12" s="41"/>
      <c r="AT12" s="43"/>
      <c r="AU12" s="4"/>
      <c r="AW12" s="79"/>
      <c r="AX12" s="79"/>
      <c r="AY12" s="79"/>
      <c r="AZ12" s="79"/>
      <c r="BA12" s="79"/>
      <c r="BB12" s="79"/>
      <c r="BC12" s="79"/>
      <c r="BD12" s="79"/>
      <c r="BE12" s="79"/>
      <c r="BF12" s="79"/>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18"/>
      <c r="D13" s="218"/>
      <c r="E13" s="218"/>
      <c r="F13" s="218"/>
      <c r="G13" s="218"/>
      <c r="H13" s="218"/>
      <c r="I13" s="218"/>
      <c r="J13" s="218"/>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65">
        <v>10240</v>
      </c>
      <c r="BB13" s="165"/>
      <c r="BC13" s="165"/>
      <c r="BD13" s="165"/>
      <c r="BE13" s="165"/>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18"/>
      <c r="D14" s="218"/>
      <c r="E14" s="218"/>
      <c r="F14" s="218"/>
      <c r="G14" s="218"/>
      <c r="H14" s="218"/>
      <c r="I14" s="218"/>
      <c r="J14" s="218"/>
      <c r="K14" s="4"/>
      <c r="L14" s="215" t="s">
        <v>77</v>
      </c>
      <c r="M14" s="216"/>
      <c r="N14" s="216"/>
      <c r="O14" s="216"/>
      <c r="P14" s="216"/>
      <c r="Q14" s="216"/>
      <c r="R14" s="216"/>
      <c r="S14" s="216"/>
      <c r="T14" s="216"/>
      <c r="U14" s="216"/>
      <c r="V14" s="216"/>
      <c r="W14" s="217"/>
      <c r="X14" s="4"/>
      <c r="Y14" s="4"/>
      <c r="Z14" s="4"/>
      <c r="AA14" s="4"/>
      <c r="AB14" s="4"/>
      <c r="AC14" s="4"/>
      <c r="AD14" s="4"/>
      <c r="AE14" s="4"/>
      <c r="AF14" s="4"/>
      <c r="AG14" s="4"/>
      <c r="AH14" s="7"/>
      <c r="AI14" s="7"/>
      <c r="AJ14" s="7"/>
      <c r="AK14" s="7"/>
      <c r="AL14" s="7"/>
      <c r="AM14" s="7"/>
      <c r="AN14" s="7"/>
      <c r="AO14" s="7"/>
      <c r="AP14" s="7"/>
      <c r="AQ14" s="7"/>
      <c r="AR14" s="7"/>
      <c r="AS14" s="7"/>
      <c r="AT14" s="7"/>
      <c r="AU14" s="7"/>
      <c r="AW14" s="215" t="s">
        <v>81</v>
      </c>
      <c r="AX14" s="216"/>
      <c r="AY14" s="216"/>
      <c r="AZ14" s="216"/>
      <c r="BA14" s="216"/>
      <c r="BB14" s="216"/>
      <c r="BC14" s="216"/>
      <c r="BD14" s="216"/>
      <c r="BE14" s="216"/>
      <c r="BF14" s="216"/>
      <c r="BG14" s="216"/>
      <c r="BH14" s="217"/>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18"/>
      <c r="D15" s="218"/>
      <c r="E15" s="218"/>
      <c r="F15" s="218"/>
      <c r="G15" s="218"/>
      <c r="H15" s="218"/>
      <c r="I15" s="218"/>
      <c r="J15" s="218"/>
      <c r="K15" s="4"/>
      <c r="L15" s="263">
        <f>AF5</f>
        <v>17270</v>
      </c>
      <c r="M15" s="264"/>
      <c r="N15" s="264"/>
      <c r="O15" s="264"/>
      <c r="P15" s="264"/>
      <c r="Q15" s="264"/>
      <c r="R15" s="264"/>
      <c r="S15" s="264"/>
      <c r="T15" s="264"/>
      <c r="U15" s="264"/>
      <c r="V15" s="103" t="s">
        <v>4</v>
      </c>
      <c r="W15" s="114"/>
      <c r="X15" s="4"/>
      <c r="Y15" s="4" t="s">
        <v>75</v>
      </c>
      <c r="Z15" s="4"/>
      <c r="AA15" s="4"/>
      <c r="AB15" s="4"/>
      <c r="AC15" s="4"/>
      <c r="AD15" s="4"/>
      <c r="AE15" s="4"/>
      <c r="AF15" s="4"/>
      <c r="AG15" s="265">
        <f>IF(L15="","",TRUNC(L15*50/100))</f>
        <v>8635</v>
      </c>
      <c r="AH15" s="265"/>
      <c r="AI15" s="265"/>
      <c r="AJ15" s="265"/>
      <c r="AK15" s="265"/>
      <c r="AL15" s="265"/>
      <c r="AM15" s="265"/>
      <c r="AN15" s="265"/>
      <c r="AO15" s="265"/>
      <c r="AP15" s="265"/>
      <c r="AQ15" s="265"/>
      <c r="AR15" s="95" t="s">
        <v>4</v>
      </c>
      <c r="AS15" s="95"/>
      <c r="AT15" s="43"/>
      <c r="AU15" s="4"/>
      <c r="AW15" s="263">
        <f>IF(AG15="","",IF(AG15&gt;BA13,BA13,AG15))</f>
        <v>8635</v>
      </c>
      <c r="AX15" s="264"/>
      <c r="AY15" s="264"/>
      <c r="AZ15" s="264"/>
      <c r="BA15" s="264"/>
      <c r="BB15" s="264"/>
      <c r="BC15" s="264"/>
      <c r="BD15" s="264"/>
      <c r="BE15" s="264"/>
      <c r="BF15" s="264"/>
      <c r="BG15" s="105" t="s">
        <v>4</v>
      </c>
      <c r="BH15" s="106"/>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18" t="s">
        <v>78</v>
      </c>
      <c r="D17" s="218"/>
      <c r="E17" s="218"/>
      <c r="F17" s="218"/>
      <c r="G17" s="218"/>
      <c r="H17" s="218"/>
      <c r="I17" s="218"/>
      <c r="J17" s="218"/>
      <c r="K17" s="41"/>
      <c r="L17" s="43" t="s">
        <v>76</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09" t="s">
        <v>42</v>
      </c>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3"/>
    </row>
    <row r="19" spans="1:77" ht="21" customHeight="1" x14ac:dyDescent="0.15">
      <c r="A19" s="2"/>
      <c r="B19" s="4"/>
      <c r="C19" s="6"/>
      <c r="D19" s="209" t="s">
        <v>32</v>
      </c>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t="s">
        <v>33</v>
      </c>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3"/>
    </row>
    <row r="20" spans="1:77" ht="22.5" customHeight="1" x14ac:dyDescent="0.15">
      <c r="A20" s="2"/>
      <c r="B20" s="4"/>
      <c r="C20" s="6"/>
      <c r="D20" s="209"/>
      <c r="E20" s="209"/>
      <c r="F20" s="209" t="s">
        <v>1</v>
      </c>
      <c r="G20" s="209"/>
      <c r="H20" s="209"/>
      <c r="I20" s="210" t="s">
        <v>3</v>
      </c>
      <c r="J20" s="210"/>
      <c r="K20" s="210"/>
      <c r="L20" s="210"/>
      <c r="M20" s="209" t="s">
        <v>12</v>
      </c>
      <c r="N20" s="209"/>
      <c r="O20" s="209"/>
      <c r="P20" s="209"/>
      <c r="Q20" s="209"/>
      <c r="R20" s="209"/>
      <c r="S20" s="209" t="s">
        <v>13</v>
      </c>
      <c r="T20" s="209"/>
      <c r="U20" s="209"/>
      <c r="V20" s="209"/>
      <c r="W20" s="209"/>
      <c r="X20" s="209"/>
      <c r="Y20" s="209"/>
      <c r="Z20" s="209"/>
      <c r="AA20" s="209"/>
      <c r="AB20" s="209"/>
      <c r="AC20" s="209"/>
      <c r="AD20" s="209"/>
      <c r="AE20" s="209"/>
      <c r="AF20" s="104"/>
      <c r="AG20" s="209"/>
      <c r="AH20" s="209"/>
      <c r="AI20" s="209" t="s">
        <v>1</v>
      </c>
      <c r="AJ20" s="209"/>
      <c r="AK20" s="209"/>
      <c r="AL20" s="210" t="s">
        <v>3</v>
      </c>
      <c r="AM20" s="210"/>
      <c r="AN20" s="210"/>
      <c r="AO20" s="210"/>
      <c r="AP20" s="209" t="s">
        <v>12</v>
      </c>
      <c r="AQ20" s="209"/>
      <c r="AR20" s="209"/>
      <c r="AS20" s="209"/>
      <c r="AT20" s="209"/>
      <c r="AU20" s="209"/>
      <c r="AV20" s="209" t="s">
        <v>13</v>
      </c>
      <c r="AW20" s="209"/>
      <c r="AX20" s="209"/>
      <c r="AY20" s="209"/>
      <c r="AZ20" s="209"/>
      <c r="BA20" s="209"/>
      <c r="BB20" s="209"/>
      <c r="BC20" s="209"/>
      <c r="BD20" s="209"/>
      <c r="BE20" s="209"/>
      <c r="BF20" s="209"/>
      <c r="BG20" s="209"/>
      <c r="BH20" s="209"/>
      <c r="BI20" s="209"/>
      <c r="BJ20" s="14"/>
      <c r="BK20" s="5"/>
      <c r="BL20" s="5"/>
      <c r="BM20" s="5"/>
      <c r="BN20" s="5"/>
      <c r="BO20" s="5"/>
      <c r="BP20" s="5"/>
      <c r="BQ20" s="5"/>
      <c r="BR20" s="5"/>
      <c r="BS20" s="5"/>
      <c r="BT20" s="5"/>
      <c r="BU20" s="5"/>
      <c r="BV20" s="5"/>
      <c r="BW20" s="5"/>
      <c r="BX20" s="5"/>
      <c r="BY20" s="5"/>
    </row>
    <row r="21" spans="1:77" ht="30" customHeight="1" x14ac:dyDescent="0.15">
      <c r="A21" s="2"/>
      <c r="B21" s="4"/>
      <c r="C21" s="6"/>
      <c r="D21" s="209" t="s">
        <v>17</v>
      </c>
      <c r="E21" s="209"/>
      <c r="F21" s="267">
        <v>3</v>
      </c>
      <c r="G21" s="267"/>
      <c r="H21" s="267"/>
      <c r="I21" s="266">
        <v>5</v>
      </c>
      <c r="J21" s="266"/>
      <c r="K21" s="266"/>
      <c r="L21" s="266"/>
      <c r="M21" s="267">
        <v>21</v>
      </c>
      <c r="N21" s="267"/>
      <c r="O21" s="267"/>
      <c r="P21" s="267"/>
      <c r="Q21" s="267"/>
      <c r="R21" s="267"/>
      <c r="S21" s="263">
        <f>AW10*M21</f>
        <v>242970</v>
      </c>
      <c r="T21" s="264"/>
      <c r="U21" s="264"/>
      <c r="V21" s="264"/>
      <c r="W21" s="264"/>
      <c r="X21" s="264"/>
      <c r="Y21" s="264"/>
      <c r="Z21" s="264"/>
      <c r="AA21" s="264"/>
      <c r="AB21" s="264"/>
      <c r="AC21" s="264"/>
      <c r="AD21" s="264"/>
      <c r="AE21" s="105" t="s">
        <v>4</v>
      </c>
      <c r="AF21" s="106"/>
      <c r="AG21" s="209" t="s">
        <v>34</v>
      </c>
      <c r="AH21" s="209"/>
      <c r="AI21" s="267">
        <v>3</v>
      </c>
      <c r="AJ21" s="267"/>
      <c r="AK21" s="267"/>
      <c r="AL21" s="266">
        <v>10</v>
      </c>
      <c r="AM21" s="266"/>
      <c r="AN21" s="266"/>
      <c r="AO21" s="266"/>
      <c r="AP21" s="267">
        <v>2</v>
      </c>
      <c r="AQ21" s="267"/>
      <c r="AR21" s="267"/>
      <c r="AS21" s="267"/>
      <c r="AT21" s="267"/>
      <c r="AU21" s="267"/>
      <c r="AV21" s="263">
        <f>AW15*AP21</f>
        <v>17270</v>
      </c>
      <c r="AW21" s="264"/>
      <c r="AX21" s="264"/>
      <c r="AY21" s="264"/>
      <c r="AZ21" s="264"/>
      <c r="BA21" s="264"/>
      <c r="BB21" s="264"/>
      <c r="BC21" s="264"/>
      <c r="BD21" s="264"/>
      <c r="BE21" s="264"/>
      <c r="BF21" s="264"/>
      <c r="BG21" s="264"/>
      <c r="BH21" s="105" t="s">
        <v>4</v>
      </c>
      <c r="BI21" s="106"/>
      <c r="BJ21" s="14"/>
      <c r="BK21" s="5"/>
      <c r="BL21" s="5"/>
      <c r="BM21" s="5"/>
      <c r="BN21" s="5"/>
      <c r="BO21" s="5"/>
      <c r="BP21" s="5"/>
      <c r="BQ21" s="5"/>
      <c r="BR21" s="5"/>
      <c r="BS21" s="5"/>
      <c r="BT21" s="5"/>
      <c r="BU21" s="5"/>
      <c r="BV21" s="5"/>
      <c r="BW21" s="5"/>
      <c r="BX21" s="5"/>
      <c r="BY21" s="5"/>
    </row>
    <row r="22" spans="1:77" ht="30" customHeight="1" x14ac:dyDescent="0.15">
      <c r="A22" s="2"/>
      <c r="B22" s="4"/>
      <c r="C22" s="6"/>
      <c r="D22" s="209" t="s">
        <v>19</v>
      </c>
      <c r="E22" s="209"/>
      <c r="F22" s="268">
        <v>3</v>
      </c>
      <c r="G22" s="269"/>
      <c r="H22" s="270"/>
      <c r="I22" s="266">
        <v>6</v>
      </c>
      <c r="J22" s="266"/>
      <c r="K22" s="266"/>
      <c r="L22" s="266"/>
      <c r="M22" s="267">
        <v>22</v>
      </c>
      <c r="N22" s="267"/>
      <c r="O22" s="267"/>
      <c r="P22" s="267"/>
      <c r="Q22" s="267"/>
      <c r="R22" s="267"/>
      <c r="S22" s="263">
        <f>AW10*M22</f>
        <v>254540</v>
      </c>
      <c r="T22" s="264"/>
      <c r="U22" s="264"/>
      <c r="V22" s="264"/>
      <c r="W22" s="264"/>
      <c r="X22" s="264"/>
      <c r="Y22" s="264"/>
      <c r="Z22" s="264"/>
      <c r="AA22" s="264"/>
      <c r="AB22" s="264"/>
      <c r="AC22" s="264"/>
      <c r="AD22" s="264"/>
      <c r="AE22" s="105" t="s">
        <v>4</v>
      </c>
      <c r="AF22" s="106"/>
      <c r="AG22" s="209" t="s">
        <v>35</v>
      </c>
      <c r="AH22" s="209"/>
      <c r="AI22" s="267">
        <v>3</v>
      </c>
      <c r="AJ22" s="267"/>
      <c r="AK22" s="267"/>
      <c r="AL22" s="266">
        <v>11</v>
      </c>
      <c r="AM22" s="266"/>
      <c r="AN22" s="266"/>
      <c r="AO22" s="266"/>
      <c r="AP22" s="267">
        <v>22</v>
      </c>
      <c r="AQ22" s="267"/>
      <c r="AR22" s="267"/>
      <c r="AS22" s="267"/>
      <c r="AT22" s="267"/>
      <c r="AU22" s="267"/>
      <c r="AV22" s="263">
        <f>AW15*AP22</f>
        <v>189970</v>
      </c>
      <c r="AW22" s="264"/>
      <c r="AX22" s="264"/>
      <c r="AY22" s="264"/>
      <c r="AZ22" s="264"/>
      <c r="BA22" s="264"/>
      <c r="BB22" s="264"/>
      <c r="BC22" s="264"/>
      <c r="BD22" s="264"/>
      <c r="BE22" s="264"/>
      <c r="BF22" s="264"/>
      <c r="BG22" s="264"/>
      <c r="BH22" s="105" t="s">
        <v>4</v>
      </c>
      <c r="BI22" s="106"/>
      <c r="BJ22" s="14"/>
      <c r="BK22" s="5"/>
      <c r="BL22" s="5"/>
      <c r="BM22" s="5"/>
      <c r="BN22" s="5"/>
      <c r="BO22" s="5"/>
      <c r="BP22" s="5"/>
      <c r="BQ22" s="5"/>
      <c r="BR22" s="5"/>
      <c r="BS22" s="5"/>
      <c r="BT22" s="5"/>
      <c r="BU22" s="5"/>
      <c r="BV22" s="5"/>
      <c r="BW22" s="5"/>
      <c r="BX22" s="5"/>
      <c r="BY22" s="5"/>
    </row>
    <row r="23" spans="1:77" ht="30" customHeight="1" x14ac:dyDescent="0.15">
      <c r="A23" s="2"/>
      <c r="B23" s="4"/>
      <c r="C23" s="6"/>
      <c r="D23" s="209" t="s">
        <v>21</v>
      </c>
      <c r="E23" s="209"/>
      <c r="F23" s="268">
        <v>3</v>
      </c>
      <c r="G23" s="269"/>
      <c r="H23" s="270"/>
      <c r="I23" s="266">
        <v>7</v>
      </c>
      <c r="J23" s="266"/>
      <c r="K23" s="266"/>
      <c r="L23" s="266"/>
      <c r="M23" s="267">
        <v>22</v>
      </c>
      <c r="N23" s="267"/>
      <c r="O23" s="267"/>
      <c r="P23" s="267"/>
      <c r="Q23" s="267"/>
      <c r="R23" s="267"/>
      <c r="S23" s="263">
        <f>AW10*M23</f>
        <v>254540</v>
      </c>
      <c r="T23" s="264"/>
      <c r="U23" s="264"/>
      <c r="V23" s="264"/>
      <c r="W23" s="264"/>
      <c r="X23" s="264"/>
      <c r="Y23" s="264"/>
      <c r="Z23" s="264"/>
      <c r="AA23" s="264"/>
      <c r="AB23" s="264"/>
      <c r="AC23" s="264"/>
      <c r="AD23" s="264"/>
      <c r="AE23" s="105" t="s">
        <v>4</v>
      </c>
      <c r="AF23" s="106"/>
      <c r="AG23" s="209" t="s">
        <v>36</v>
      </c>
      <c r="AH23" s="209"/>
      <c r="AI23" s="267">
        <v>3</v>
      </c>
      <c r="AJ23" s="267"/>
      <c r="AK23" s="267"/>
      <c r="AL23" s="266">
        <v>12</v>
      </c>
      <c r="AM23" s="266"/>
      <c r="AN23" s="266"/>
      <c r="AO23" s="266"/>
      <c r="AP23" s="267">
        <v>23</v>
      </c>
      <c r="AQ23" s="267"/>
      <c r="AR23" s="267"/>
      <c r="AS23" s="267"/>
      <c r="AT23" s="267"/>
      <c r="AU23" s="267"/>
      <c r="AV23" s="263">
        <f>AW15*AP23</f>
        <v>198605</v>
      </c>
      <c r="AW23" s="264"/>
      <c r="AX23" s="264"/>
      <c r="AY23" s="264"/>
      <c r="AZ23" s="264"/>
      <c r="BA23" s="264"/>
      <c r="BB23" s="264"/>
      <c r="BC23" s="264"/>
      <c r="BD23" s="264"/>
      <c r="BE23" s="264"/>
      <c r="BF23" s="264"/>
      <c r="BG23" s="264"/>
      <c r="BH23" s="105" t="s">
        <v>4</v>
      </c>
      <c r="BI23" s="106"/>
      <c r="BJ23" s="14"/>
      <c r="BK23" s="5"/>
      <c r="BL23" s="5"/>
      <c r="BM23" s="5"/>
      <c r="BN23" s="5"/>
      <c r="BO23" s="5"/>
      <c r="BP23" s="5"/>
      <c r="BQ23" s="5"/>
      <c r="BR23" s="5"/>
      <c r="BS23" s="5"/>
      <c r="BT23" s="5"/>
      <c r="BU23" s="5"/>
      <c r="BV23" s="5"/>
      <c r="BW23" s="5"/>
      <c r="BX23" s="5"/>
      <c r="BY23" s="5"/>
    </row>
    <row r="24" spans="1:77" ht="30" customHeight="1" x14ac:dyDescent="0.15">
      <c r="A24" s="2"/>
      <c r="B24" s="4"/>
      <c r="C24" s="6"/>
      <c r="D24" s="209" t="s">
        <v>22</v>
      </c>
      <c r="E24" s="209"/>
      <c r="F24" s="268">
        <v>3</v>
      </c>
      <c r="G24" s="269"/>
      <c r="H24" s="270"/>
      <c r="I24" s="266">
        <v>8</v>
      </c>
      <c r="J24" s="266"/>
      <c r="K24" s="266"/>
      <c r="L24" s="266"/>
      <c r="M24" s="267">
        <v>22</v>
      </c>
      <c r="N24" s="267"/>
      <c r="O24" s="267"/>
      <c r="P24" s="267"/>
      <c r="Q24" s="267"/>
      <c r="R24" s="267"/>
      <c r="S24" s="263">
        <f>AW10*M24</f>
        <v>254540</v>
      </c>
      <c r="T24" s="264"/>
      <c r="U24" s="264"/>
      <c r="V24" s="264"/>
      <c r="W24" s="264"/>
      <c r="X24" s="264"/>
      <c r="Y24" s="264"/>
      <c r="Z24" s="264"/>
      <c r="AA24" s="264"/>
      <c r="AB24" s="264"/>
      <c r="AC24" s="264"/>
      <c r="AD24" s="264"/>
      <c r="AE24" s="105" t="s">
        <v>4</v>
      </c>
      <c r="AF24" s="106"/>
      <c r="AG24" s="209" t="s">
        <v>37</v>
      </c>
      <c r="AH24" s="209"/>
      <c r="AI24" s="267">
        <v>4</v>
      </c>
      <c r="AJ24" s="267"/>
      <c r="AK24" s="267"/>
      <c r="AL24" s="266">
        <v>1</v>
      </c>
      <c r="AM24" s="266"/>
      <c r="AN24" s="266"/>
      <c r="AO24" s="266"/>
      <c r="AP24" s="267">
        <v>21</v>
      </c>
      <c r="AQ24" s="267"/>
      <c r="AR24" s="267"/>
      <c r="AS24" s="267"/>
      <c r="AT24" s="267"/>
      <c r="AU24" s="267"/>
      <c r="AV24" s="263">
        <f>AW15*AP24</f>
        <v>181335</v>
      </c>
      <c r="AW24" s="264"/>
      <c r="AX24" s="264"/>
      <c r="AY24" s="264"/>
      <c r="AZ24" s="264"/>
      <c r="BA24" s="264"/>
      <c r="BB24" s="264"/>
      <c r="BC24" s="264"/>
      <c r="BD24" s="264"/>
      <c r="BE24" s="264"/>
      <c r="BF24" s="264"/>
      <c r="BG24" s="264"/>
      <c r="BH24" s="105" t="s">
        <v>4</v>
      </c>
      <c r="BI24" s="106"/>
      <c r="BJ24" s="14"/>
      <c r="BK24" s="5"/>
      <c r="BL24" s="5"/>
      <c r="BM24" s="5"/>
      <c r="BN24" s="5"/>
      <c r="BO24" s="5"/>
      <c r="BP24" s="5"/>
      <c r="BQ24" s="5"/>
      <c r="BR24" s="5"/>
      <c r="BS24" s="5"/>
      <c r="BT24" s="5"/>
      <c r="BU24" s="5"/>
      <c r="BV24" s="5"/>
      <c r="BW24" s="5"/>
      <c r="BX24" s="5"/>
      <c r="BY24" s="5"/>
    </row>
    <row r="25" spans="1:77" ht="30" customHeight="1" x14ac:dyDescent="0.15">
      <c r="A25" s="15"/>
      <c r="B25" s="7"/>
      <c r="C25" s="6"/>
      <c r="D25" s="209" t="s">
        <v>23</v>
      </c>
      <c r="E25" s="209"/>
      <c r="F25" s="268">
        <v>3</v>
      </c>
      <c r="G25" s="269"/>
      <c r="H25" s="270"/>
      <c r="I25" s="266">
        <v>9</v>
      </c>
      <c r="J25" s="266"/>
      <c r="K25" s="266"/>
      <c r="L25" s="266"/>
      <c r="M25" s="267">
        <v>22</v>
      </c>
      <c r="N25" s="267"/>
      <c r="O25" s="267"/>
      <c r="P25" s="267"/>
      <c r="Q25" s="267"/>
      <c r="R25" s="267"/>
      <c r="S25" s="263">
        <f>AW10*M25</f>
        <v>254540</v>
      </c>
      <c r="T25" s="264"/>
      <c r="U25" s="264"/>
      <c r="V25" s="264"/>
      <c r="W25" s="264"/>
      <c r="X25" s="264"/>
      <c r="Y25" s="264"/>
      <c r="Z25" s="264"/>
      <c r="AA25" s="264"/>
      <c r="AB25" s="264"/>
      <c r="AC25" s="264"/>
      <c r="AD25" s="264"/>
      <c r="AE25" s="105" t="s">
        <v>4</v>
      </c>
      <c r="AF25" s="106"/>
      <c r="AG25" s="209" t="s">
        <v>38</v>
      </c>
      <c r="AH25" s="209"/>
      <c r="AI25" s="267">
        <v>4</v>
      </c>
      <c r="AJ25" s="267"/>
      <c r="AK25" s="267"/>
      <c r="AL25" s="266">
        <v>2</v>
      </c>
      <c r="AM25" s="266"/>
      <c r="AN25" s="266"/>
      <c r="AO25" s="266"/>
      <c r="AP25" s="267">
        <v>20</v>
      </c>
      <c r="AQ25" s="267"/>
      <c r="AR25" s="267"/>
      <c r="AS25" s="267"/>
      <c r="AT25" s="267"/>
      <c r="AU25" s="267"/>
      <c r="AV25" s="263">
        <f>AW15*AP25</f>
        <v>172700</v>
      </c>
      <c r="AW25" s="264"/>
      <c r="AX25" s="264"/>
      <c r="AY25" s="264"/>
      <c r="AZ25" s="264"/>
      <c r="BA25" s="264"/>
      <c r="BB25" s="264"/>
      <c r="BC25" s="264"/>
      <c r="BD25" s="264"/>
      <c r="BE25" s="264"/>
      <c r="BF25" s="264"/>
      <c r="BG25" s="264"/>
      <c r="BH25" s="105" t="s">
        <v>4</v>
      </c>
      <c r="BI25" s="106"/>
      <c r="BJ25" s="14"/>
      <c r="BK25" s="5"/>
      <c r="BL25" s="5"/>
      <c r="BM25" s="5"/>
      <c r="BN25" s="5"/>
      <c r="BO25" s="5"/>
      <c r="BP25" s="5"/>
      <c r="BQ25" s="5"/>
      <c r="BR25" s="5"/>
      <c r="BS25" s="5"/>
      <c r="BT25" s="5"/>
      <c r="BU25" s="5"/>
      <c r="BV25" s="5"/>
      <c r="BW25" s="5"/>
      <c r="BX25" s="5"/>
      <c r="BY25" s="5"/>
    </row>
    <row r="26" spans="1:77" ht="30" customHeight="1" x14ac:dyDescent="0.15">
      <c r="A26" s="15"/>
      <c r="B26" s="7"/>
      <c r="C26" s="6"/>
      <c r="D26" s="209" t="s">
        <v>24</v>
      </c>
      <c r="E26" s="209"/>
      <c r="F26" s="268">
        <v>3</v>
      </c>
      <c r="G26" s="269"/>
      <c r="H26" s="270"/>
      <c r="I26" s="266">
        <v>10</v>
      </c>
      <c r="J26" s="266"/>
      <c r="K26" s="266"/>
      <c r="L26" s="266"/>
      <c r="M26" s="267">
        <v>19</v>
      </c>
      <c r="N26" s="267"/>
      <c r="O26" s="267"/>
      <c r="P26" s="267"/>
      <c r="Q26" s="267"/>
      <c r="R26" s="267"/>
      <c r="S26" s="263">
        <f>AW10*M26</f>
        <v>219830</v>
      </c>
      <c r="T26" s="264"/>
      <c r="U26" s="264"/>
      <c r="V26" s="264"/>
      <c r="W26" s="264"/>
      <c r="X26" s="264"/>
      <c r="Y26" s="264"/>
      <c r="Z26" s="264"/>
      <c r="AA26" s="264"/>
      <c r="AB26" s="264"/>
      <c r="AC26" s="264"/>
      <c r="AD26" s="264"/>
      <c r="AE26" s="105" t="s">
        <v>4</v>
      </c>
      <c r="AF26" s="106"/>
      <c r="AG26" s="209" t="s">
        <v>39</v>
      </c>
      <c r="AH26" s="209"/>
      <c r="AI26" s="267">
        <v>4</v>
      </c>
      <c r="AJ26" s="267"/>
      <c r="AK26" s="267"/>
      <c r="AL26" s="266">
        <v>3</v>
      </c>
      <c r="AM26" s="266"/>
      <c r="AN26" s="266"/>
      <c r="AO26" s="266"/>
      <c r="AP26" s="267">
        <v>4</v>
      </c>
      <c r="AQ26" s="267"/>
      <c r="AR26" s="267"/>
      <c r="AS26" s="267"/>
      <c r="AT26" s="267"/>
      <c r="AU26" s="267"/>
      <c r="AV26" s="263">
        <f>AW15*AP26</f>
        <v>34540</v>
      </c>
      <c r="AW26" s="264"/>
      <c r="AX26" s="264"/>
      <c r="AY26" s="264"/>
      <c r="AZ26" s="264"/>
      <c r="BA26" s="264"/>
      <c r="BB26" s="264"/>
      <c r="BC26" s="264"/>
      <c r="BD26" s="264"/>
      <c r="BE26" s="264"/>
      <c r="BF26" s="264"/>
      <c r="BG26" s="264"/>
      <c r="BH26" s="105" t="s">
        <v>4</v>
      </c>
      <c r="BI26" s="106"/>
      <c r="BJ26" s="14"/>
      <c r="BK26" s="5"/>
      <c r="BL26" s="5"/>
      <c r="BM26" s="5"/>
      <c r="BN26" s="5"/>
      <c r="BO26" s="5"/>
      <c r="BP26" s="5"/>
      <c r="BQ26" s="5"/>
      <c r="BR26" s="5"/>
      <c r="BS26" s="5"/>
      <c r="BT26" s="5"/>
      <c r="BU26" s="5"/>
      <c r="BV26" s="5"/>
      <c r="BW26" s="5"/>
      <c r="BX26" s="5"/>
      <c r="BY26" s="5"/>
    </row>
    <row r="27" spans="1:77" ht="30" customHeight="1" x14ac:dyDescent="0.15">
      <c r="A27" s="15"/>
      <c r="B27" s="7"/>
      <c r="C27" s="6"/>
      <c r="D27" s="209" t="s">
        <v>18</v>
      </c>
      <c r="E27" s="209"/>
      <c r="F27" s="211"/>
      <c r="G27" s="211"/>
      <c r="H27" s="211"/>
      <c r="I27" s="214"/>
      <c r="J27" s="214"/>
      <c r="K27" s="214"/>
      <c r="L27" s="214"/>
      <c r="M27" s="211"/>
      <c r="N27" s="211"/>
      <c r="O27" s="211"/>
      <c r="P27" s="211"/>
      <c r="Q27" s="211"/>
      <c r="R27" s="211"/>
      <c r="S27" s="263">
        <f>AW10*M27</f>
        <v>0</v>
      </c>
      <c r="T27" s="264"/>
      <c r="U27" s="264"/>
      <c r="V27" s="264"/>
      <c r="W27" s="264"/>
      <c r="X27" s="264"/>
      <c r="Y27" s="264"/>
      <c r="Z27" s="264"/>
      <c r="AA27" s="264"/>
      <c r="AB27" s="264"/>
      <c r="AC27" s="264"/>
      <c r="AD27" s="264"/>
      <c r="AE27" s="105" t="s">
        <v>4</v>
      </c>
      <c r="AF27" s="106"/>
      <c r="AG27" s="209" t="s">
        <v>40</v>
      </c>
      <c r="AH27" s="209"/>
      <c r="AI27" s="211"/>
      <c r="AJ27" s="211"/>
      <c r="AK27" s="211"/>
      <c r="AL27" s="214"/>
      <c r="AM27" s="214"/>
      <c r="AN27" s="214"/>
      <c r="AO27" s="214"/>
      <c r="AP27" s="211"/>
      <c r="AQ27" s="211"/>
      <c r="AR27" s="211"/>
      <c r="AS27" s="211"/>
      <c r="AT27" s="211"/>
      <c r="AU27" s="211"/>
      <c r="AV27" s="263">
        <f>AW15*AP27</f>
        <v>0</v>
      </c>
      <c r="AW27" s="264"/>
      <c r="AX27" s="264"/>
      <c r="AY27" s="264"/>
      <c r="AZ27" s="264"/>
      <c r="BA27" s="264"/>
      <c r="BB27" s="264"/>
      <c r="BC27" s="264"/>
      <c r="BD27" s="264"/>
      <c r="BE27" s="264"/>
      <c r="BF27" s="264"/>
      <c r="BG27" s="264"/>
      <c r="BH27" s="105" t="s">
        <v>4</v>
      </c>
      <c r="BI27" s="106"/>
      <c r="BJ27" s="14"/>
      <c r="BK27" s="5"/>
      <c r="BL27" s="5"/>
      <c r="BM27" s="5"/>
      <c r="BN27" s="5"/>
      <c r="BO27" s="5"/>
      <c r="BP27" s="5"/>
      <c r="BQ27" s="5"/>
      <c r="BR27" s="5"/>
      <c r="BS27" s="5"/>
      <c r="BT27" s="5"/>
      <c r="BU27" s="5"/>
      <c r="BV27" s="5"/>
      <c r="BW27" s="5"/>
      <c r="BX27" s="5"/>
      <c r="BY27" s="5"/>
    </row>
    <row r="28" spans="1:77" ht="30" customHeight="1" x14ac:dyDescent="0.15">
      <c r="A28" s="15"/>
      <c r="B28" s="7"/>
      <c r="C28" s="6"/>
      <c r="D28" s="209" t="s">
        <v>20</v>
      </c>
      <c r="E28" s="209"/>
      <c r="F28" s="211"/>
      <c r="G28" s="211"/>
      <c r="H28" s="211"/>
      <c r="I28" s="214"/>
      <c r="J28" s="214"/>
      <c r="K28" s="214"/>
      <c r="L28" s="214"/>
      <c r="M28" s="211"/>
      <c r="N28" s="211"/>
      <c r="O28" s="211"/>
      <c r="P28" s="211"/>
      <c r="Q28" s="211"/>
      <c r="R28" s="211"/>
      <c r="S28" s="263">
        <f>AW10*M28</f>
        <v>0</v>
      </c>
      <c r="T28" s="264"/>
      <c r="U28" s="264"/>
      <c r="V28" s="264"/>
      <c r="W28" s="264"/>
      <c r="X28" s="264"/>
      <c r="Y28" s="264"/>
      <c r="Z28" s="264"/>
      <c r="AA28" s="264"/>
      <c r="AB28" s="264"/>
      <c r="AC28" s="264"/>
      <c r="AD28" s="264"/>
      <c r="AE28" s="105" t="s">
        <v>4</v>
      </c>
      <c r="AF28" s="106"/>
      <c r="AG28" s="209" t="s">
        <v>41</v>
      </c>
      <c r="AH28" s="209"/>
      <c r="AI28" s="211"/>
      <c r="AJ28" s="211"/>
      <c r="AK28" s="211"/>
      <c r="AL28" s="214"/>
      <c r="AM28" s="214"/>
      <c r="AN28" s="214"/>
      <c r="AO28" s="214"/>
      <c r="AP28" s="211"/>
      <c r="AQ28" s="211"/>
      <c r="AR28" s="211"/>
      <c r="AS28" s="211"/>
      <c r="AT28" s="211"/>
      <c r="AU28" s="211"/>
      <c r="AV28" s="263">
        <f>AW15*AP28</f>
        <v>0</v>
      </c>
      <c r="AW28" s="264"/>
      <c r="AX28" s="264"/>
      <c r="AY28" s="264"/>
      <c r="AZ28" s="264"/>
      <c r="BA28" s="264"/>
      <c r="BB28" s="264"/>
      <c r="BC28" s="264"/>
      <c r="BD28" s="264"/>
      <c r="BE28" s="264"/>
      <c r="BF28" s="264"/>
      <c r="BG28" s="264"/>
      <c r="BH28" s="105" t="s">
        <v>4</v>
      </c>
      <c r="BI28" s="106"/>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95"/>
      <c r="AG29" s="95"/>
      <c r="AH29" s="4"/>
      <c r="AI29" s="16"/>
      <c r="AJ29" s="95" t="s">
        <v>6</v>
      </c>
      <c r="AK29" s="95"/>
      <c r="AL29" s="95"/>
      <c r="AM29" s="95"/>
      <c r="AN29" s="95"/>
      <c r="AO29" s="7"/>
      <c r="AP29" s="271">
        <f>IF(M21="","",SUM(M21:M28,AP21:AP28))</f>
        <v>220</v>
      </c>
      <c r="AQ29" s="271"/>
      <c r="AR29" s="271"/>
      <c r="AS29" s="271"/>
      <c r="AT29" s="271"/>
      <c r="AU29" s="95" t="s">
        <v>5</v>
      </c>
      <c r="AV29" s="207"/>
      <c r="AW29" s="272">
        <f>IF(S21="","",SUM(S21:T28,AV21:AV28))</f>
        <v>2275380</v>
      </c>
      <c r="AX29" s="272"/>
      <c r="AY29" s="272"/>
      <c r="AZ29" s="272"/>
      <c r="BA29" s="272"/>
      <c r="BB29" s="272"/>
      <c r="BC29" s="272"/>
      <c r="BD29" s="272"/>
      <c r="BE29" s="272"/>
      <c r="BF29" s="272"/>
      <c r="BG29" s="272"/>
      <c r="BH29" s="95" t="s">
        <v>4</v>
      </c>
      <c r="BI29" s="95"/>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L22:AO22"/>
    <mergeCell ref="AP22:AU22"/>
    <mergeCell ref="AV22:BG22"/>
    <mergeCell ref="BH22:BI22"/>
    <mergeCell ref="D22:E22"/>
    <mergeCell ref="F22:H22"/>
    <mergeCell ref="I22:L22"/>
    <mergeCell ref="M22:R22"/>
    <mergeCell ref="S22:AD22"/>
    <mergeCell ref="AE22:AF22"/>
    <mergeCell ref="D19:AF19"/>
    <mergeCell ref="AG19:BI19"/>
    <mergeCell ref="D20:E20"/>
    <mergeCell ref="F20:H20"/>
    <mergeCell ref="I20:L20"/>
    <mergeCell ref="M20:R20"/>
    <mergeCell ref="S20:AF20"/>
    <mergeCell ref="AG20:AH20"/>
    <mergeCell ref="AP20:AU20"/>
    <mergeCell ref="AV20:BI20"/>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A1:BJ1"/>
    <mergeCell ref="C4:J6"/>
    <mergeCell ref="L4:W4"/>
    <mergeCell ref="AF4:AQ4"/>
    <mergeCell ref="L5:U5"/>
    <mergeCell ref="V5:W5"/>
    <mergeCell ref="AF5:AO5"/>
    <mergeCell ref="AP5:AQ5"/>
    <mergeCell ref="BA8:BE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育休手当金(表)</vt:lpstr>
      <vt:lpstr>育休手当金(裏)</vt:lpstr>
      <vt:lpstr>育休手当金(表)記入例</vt:lpstr>
      <vt:lpstr>育休手当金(裏)記入例</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2022-03-11T02:25:56Z</cp:lastPrinted>
  <dcterms:created xsi:type="dcterms:W3CDTF">2002-08-24T07:54:42Z</dcterms:created>
  <dcterms:modified xsi:type="dcterms:W3CDTF">2022-03-11T02:26:13Z</dcterms:modified>
</cp:coreProperties>
</file>