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Y:\013_共通\#支部設置ファイルサーバーから移行\01 Ridoc（29.4～）\06様式\様式2.4.1\短期\５休業になったとき\"/>
    </mc:Choice>
  </mc:AlternateContent>
  <xr:revisionPtr revIDLastSave="0" documentId="13_ncr:1_{3BC1B79F-47F3-4CCC-B03C-F6017D081009}" xr6:coauthVersionLast="36" xr6:coauthVersionMax="36" xr10:uidLastSave="{00000000-0000-0000-0000-000000000000}"/>
  <bookViews>
    <workbookView xWindow="0" yWindow="1635" windowWidth="13485" windowHeight="7755" xr2:uid="{00000000-000D-0000-FFFF-FFFF00000000}"/>
  </bookViews>
  <sheets>
    <sheet name="表" sheetId="12" r:id="rId1"/>
    <sheet name="裏" sheetId="13" r:id="rId2"/>
    <sheet name="記入例（表）" sheetId="14" r:id="rId3"/>
    <sheet name="記入例（裏）" sheetId="15" r:id="rId4"/>
  </sheets>
  <definedNames>
    <definedName name="_xlnm.Print_Area" localSheetId="2">'記入例（表）'!$A$1:$AJ$42</definedName>
    <definedName name="_xlnm.Print_Area" localSheetId="3">'記入例（裏）'!$A$1:$U$41</definedName>
    <definedName name="_xlnm.Print_Area" localSheetId="0">表!$A$1:$AJ$42</definedName>
    <definedName name="_xlnm.Print_Area" localSheetId="1">裏!$A$1:$U$41</definedName>
  </definedNames>
  <calcPr calcId="191029"/>
</workbook>
</file>

<file path=xl/calcChain.xml><?xml version="1.0" encoding="utf-8"?>
<calcChain xmlns="http://schemas.openxmlformats.org/spreadsheetml/2006/main">
  <c r="AA20" i="14" l="1"/>
  <c r="S39" i="15"/>
  <c r="Q39" i="15"/>
  <c r="O39" i="15"/>
  <c r="S38" i="15"/>
  <c r="Q38" i="15"/>
  <c r="O38" i="15"/>
  <c r="N41" i="15" l="1"/>
  <c r="AF20" i="14" s="1"/>
  <c r="J23" i="15"/>
  <c r="M20" i="15"/>
  <c r="E23" i="15" s="1"/>
  <c r="J12" i="15"/>
  <c r="L4" i="15"/>
  <c r="E8" i="15" s="1"/>
  <c r="L8" i="15" s="1"/>
  <c r="E12" i="15" s="1"/>
  <c r="N41" i="13"/>
  <c r="O38" i="13"/>
  <c r="Q38" i="13"/>
  <c r="S38" i="13"/>
  <c r="S39" i="13"/>
  <c r="Q39" i="13"/>
  <c r="O39" i="13"/>
  <c r="N12" i="15" l="1"/>
  <c r="E17" i="15" s="1"/>
  <c r="N23" i="15"/>
  <c r="J23" i="13"/>
  <c r="J12" i="13"/>
  <c r="M20" i="13"/>
  <c r="E23" i="13" s="1"/>
  <c r="N23" i="13" s="1"/>
  <c r="J25" i="12" s="1"/>
  <c r="J17" i="13" s="1"/>
  <c r="J25" i="14" l="1"/>
  <c r="J17" i="15"/>
  <c r="P17" i="15" s="1"/>
  <c r="A22" i="14" s="1"/>
  <c r="AA20" i="12"/>
  <c r="L4" i="13"/>
  <c r="E8" i="13"/>
  <c r="AF20" i="12"/>
  <c r="L8" i="13" l="1"/>
  <c r="E12" i="13" s="1"/>
  <c r="N12" i="13" s="1"/>
  <c r="E17" i="13" s="1"/>
  <c r="P17" i="13" s="1"/>
  <c r="A22" i="12" s="1"/>
</calcChain>
</file>

<file path=xl/sharedStrings.xml><?xml version="1.0" encoding="utf-8"?>
<sst xmlns="http://schemas.openxmlformats.org/spreadsheetml/2006/main" count="371" uniqueCount="126">
  <si>
    <t>年</t>
    <rPh sb="0" eb="1">
      <t>ネン</t>
    </rPh>
    <phoneticPr fontId="2"/>
  </si>
  <si>
    <t>月</t>
    <rPh sb="0" eb="1">
      <t>ツキ</t>
    </rPh>
    <phoneticPr fontId="2"/>
  </si>
  <si>
    <t>日</t>
    <rPh sb="0" eb="1">
      <t>ニチ</t>
    </rPh>
    <phoneticPr fontId="2"/>
  </si>
  <si>
    <t>上記の請求期間に対して、次の金額の給料を支払ったことを証明します。</t>
    <rPh sb="0" eb="2">
      <t>ジョウキ</t>
    </rPh>
    <rPh sb="3" eb="5">
      <t>セイキュウ</t>
    </rPh>
    <rPh sb="5" eb="7">
      <t>キカン</t>
    </rPh>
    <rPh sb="8" eb="9">
      <t>タイ</t>
    </rPh>
    <rPh sb="12" eb="13">
      <t>ツギ</t>
    </rPh>
    <rPh sb="14" eb="16">
      <t>キンガク</t>
    </rPh>
    <rPh sb="17" eb="19">
      <t>キュウリョウ</t>
    </rPh>
    <rPh sb="20" eb="22">
      <t>シハラ</t>
    </rPh>
    <rPh sb="27" eb="29">
      <t>ショウメイ</t>
    </rPh>
    <phoneticPr fontId="2"/>
  </si>
  <si>
    <t>氏　名</t>
    <rPh sb="0" eb="3">
      <t>シメイ</t>
    </rPh>
    <phoneticPr fontId="2"/>
  </si>
  <si>
    <t xml:space="preserve"> 公立学校共済組合香川支部長 殿</t>
    <rPh sb="10" eb="11">
      <t>カワ</t>
    </rPh>
    <phoneticPr fontId="2"/>
  </si>
  <si>
    <t>円</t>
    <rPh sb="0" eb="1">
      <t>エン</t>
    </rPh>
    <phoneticPr fontId="2"/>
  </si>
  <si>
    <t>事 務 長</t>
    <rPh sb="0" eb="5">
      <t>ジムチョウ</t>
    </rPh>
    <phoneticPr fontId="2"/>
  </si>
  <si>
    <t>支払金額</t>
    <rPh sb="0" eb="2">
      <t>シハラ</t>
    </rPh>
    <rPh sb="2" eb="4">
      <t>キンガク</t>
    </rPh>
    <phoneticPr fontId="2"/>
  </si>
  <si>
    <t>職　名</t>
    <rPh sb="0" eb="3">
      <t>ショクメイ</t>
    </rPh>
    <phoneticPr fontId="2"/>
  </si>
  <si>
    <t>給与事務担当者</t>
    <rPh sb="0" eb="2">
      <t>キュウヨ</t>
    </rPh>
    <rPh sb="2" eb="4">
      <t>ジム</t>
    </rPh>
    <rPh sb="4" eb="7">
      <t>タントウシャ</t>
    </rPh>
    <phoneticPr fontId="2"/>
  </si>
  <si>
    <t>氏　名</t>
    <rPh sb="0" eb="3">
      <t>シメイ</t>
    </rPh>
    <phoneticPr fontId="2"/>
  </si>
  <si>
    <t>上記のとおり請求します。</t>
    <phoneticPr fontId="2"/>
  </si>
  <si>
    <t>住　所</t>
    <rPh sb="0" eb="3">
      <t>ジュウショ</t>
    </rPh>
    <phoneticPr fontId="2"/>
  </si>
  <si>
    <t>介　護　休　業　手　当　金　支　給　計　算　書</t>
    <rPh sb="0" eb="3">
      <t>カイゴ</t>
    </rPh>
    <rPh sb="4" eb="7">
      <t>キュウギョウ</t>
    </rPh>
    <rPh sb="8" eb="11">
      <t>テアテ</t>
    </rPh>
    <rPh sb="12" eb="13">
      <t>キン</t>
    </rPh>
    <rPh sb="14" eb="17">
      <t>シキュウ</t>
    </rPh>
    <rPh sb="18" eb="23">
      <t>ケイサンショ</t>
    </rPh>
    <phoneticPr fontId="2"/>
  </si>
  <si>
    <t>円</t>
    <rPh sb="0" eb="1">
      <t>エン</t>
    </rPh>
    <phoneticPr fontId="2"/>
  </si>
  <si>
    <t>（５円未満の端数は切り捨て、５円以上１０円未満は１０円に切り上げる。）</t>
    <rPh sb="2" eb="3">
      <t>エン</t>
    </rPh>
    <rPh sb="3" eb="5">
      <t>ミマン</t>
    </rPh>
    <rPh sb="6" eb="8">
      <t>ハスウ</t>
    </rPh>
    <rPh sb="9" eb="12">
      <t>キリス</t>
    </rPh>
    <rPh sb="15" eb="16">
      <t>エン</t>
    </rPh>
    <rPh sb="16" eb="18">
      <t>イジョウ</t>
    </rPh>
    <rPh sb="20" eb="21">
      <t>エン</t>
    </rPh>
    <rPh sb="21" eb="23">
      <t>ミマン</t>
    </rPh>
    <rPh sb="26" eb="27">
      <t>エン</t>
    </rPh>
    <rPh sb="28" eb="31">
      <t>キリア</t>
    </rPh>
    <phoneticPr fontId="2"/>
  </si>
  <si>
    <t>給付日額</t>
    <rPh sb="0" eb="2">
      <t>キュウフ</t>
    </rPh>
    <rPh sb="2" eb="4">
      <t>ニチガク</t>
    </rPh>
    <phoneticPr fontId="2"/>
  </si>
  <si>
    <t>支給額</t>
    <rPh sb="0" eb="3">
      <t>シキュウガク</t>
    </rPh>
    <phoneticPr fontId="2"/>
  </si>
  <si>
    <t>給付決定額</t>
    <rPh sb="0" eb="2">
      <t>キュウフ</t>
    </rPh>
    <rPh sb="2" eb="4">
      <t>ケッテイ</t>
    </rPh>
    <rPh sb="4" eb="5">
      <t>ガク</t>
    </rPh>
    <phoneticPr fontId="2"/>
  </si>
  <si>
    <t>　今回支給日数</t>
    <rPh sb="1" eb="3">
      <t>コンカイ</t>
    </rPh>
    <rPh sb="3" eb="5">
      <t>シキュウ</t>
    </rPh>
    <rPh sb="5" eb="7">
      <t>ニッスウ</t>
    </rPh>
    <phoneticPr fontId="2"/>
  </si>
  <si>
    <t>日</t>
    <rPh sb="0" eb="1">
      <t>ニチ</t>
    </rPh>
    <phoneticPr fontId="2"/>
  </si>
  <si>
    <t>年</t>
    <rPh sb="0" eb="1">
      <t>ネン</t>
    </rPh>
    <phoneticPr fontId="2"/>
  </si>
  <si>
    <t>～</t>
    <phoneticPr fontId="2"/>
  </si>
  <si>
    <t>係</t>
    <rPh sb="0" eb="1">
      <t>カカ</t>
    </rPh>
    <phoneticPr fontId="2"/>
  </si>
  <si>
    <t>　　　年　　　　月　　　　日</t>
    <rPh sb="3" eb="4">
      <t>ネン</t>
    </rPh>
    <rPh sb="8" eb="9">
      <t>ツキ</t>
    </rPh>
    <rPh sb="13" eb="14">
      <t>ヒ</t>
    </rPh>
    <phoneticPr fontId="2"/>
  </si>
  <si>
    <t>決　裁　年　月　日</t>
    <rPh sb="0" eb="3">
      <t>ケッサイ</t>
    </rPh>
    <rPh sb="4" eb="9">
      <t>ネンガッピ</t>
    </rPh>
    <phoneticPr fontId="2"/>
  </si>
  <si>
    <t>日</t>
    <rPh sb="0" eb="1">
      <t>ヒ</t>
    </rPh>
    <phoneticPr fontId="2"/>
  </si>
  <si>
    <t xml:space="preserve">
　備　考</t>
    <rPh sb="2" eb="3">
      <t>ソナエ</t>
    </rPh>
    <rPh sb="4" eb="5">
      <t>コウ</t>
    </rPh>
    <phoneticPr fontId="2"/>
  </si>
  <si>
    <t>介 護 休 業 手 当 金 請 求 書</t>
    <rPh sb="0" eb="3">
      <t>カイゴ</t>
    </rPh>
    <rPh sb="14" eb="19">
      <t>セイキュウショ</t>
    </rPh>
    <phoneticPr fontId="2"/>
  </si>
  <si>
    <t>事務次長</t>
    <rPh sb="0" eb="2">
      <t>ジム</t>
    </rPh>
    <rPh sb="2" eb="4">
      <t>ジチョウ</t>
    </rPh>
    <phoneticPr fontId="2"/>
  </si>
  <si>
    <t>月</t>
    <rPh sb="0" eb="1">
      <t>ツキ</t>
    </rPh>
    <phoneticPr fontId="2"/>
  </si>
  <si>
    <t>※給付日額限度額</t>
    <rPh sb="1" eb="3">
      <t>キュウフ</t>
    </rPh>
    <rPh sb="3" eb="4">
      <t>ニチ</t>
    </rPh>
    <rPh sb="4" eb="5">
      <t>ガク</t>
    </rPh>
    <rPh sb="5" eb="7">
      <t>ゲンド</t>
    </rPh>
    <rPh sb="7" eb="8">
      <t>ガク</t>
    </rPh>
    <phoneticPr fontId="2"/>
  </si>
  <si>
    <t>要 介 護 家 族</t>
    <rPh sb="0" eb="1">
      <t>ヨウ</t>
    </rPh>
    <rPh sb="2" eb="5">
      <t>カイゴ</t>
    </rPh>
    <rPh sb="6" eb="9">
      <t>カゾク</t>
    </rPh>
    <phoneticPr fontId="2"/>
  </si>
  <si>
    <t>住　　　所</t>
    <rPh sb="0" eb="5">
      <t>ジュウショ</t>
    </rPh>
    <phoneticPr fontId="2"/>
  </si>
  <si>
    <t>氏　　　名</t>
    <rPh sb="0" eb="5">
      <t>シメイ</t>
    </rPh>
    <phoneticPr fontId="2"/>
  </si>
  <si>
    <t>組合員との続柄</t>
    <rPh sb="0" eb="2">
      <t>クミアイ</t>
    </rPh>
    <rPh sb="2" eb="3">
      <t>イン</t>
    </rPh>
    <rPh sb="5" eb="7">
      <t>ツヅキガラ</t>
    </rPh>
    <phoneticPr fontId="2"/>
  </si>
  <si>
    <t>昭和</t>
  </si>
  <si>
    <t>出納主任</t>
    <rPh sb="0" eb="2">
      <t>スイトウ</t>
    </rPh>
    <rPh sb="2" eb="4">
      <t>シュニン</t>
    </rPh>
    <phoneticPr fontId="2"/>
  </si>
  <si>
    <t>標準報酬月額</t>
    <rPh sb="0" eb="2">
      <t>ヒョウジュン</t>
    </rPh>
    <rPh sb="2" eb="4">
      <t>ホウシュウ</t>
    </rPh>
    <rPh sb="4" eb="6">
      <t>ゲツガク</t>
    </rPh>
    <phoneticPr fontId="2"/>
  </si>
  <si>
    <t>標準報酬日額</t>
    <rPh sb="0" eb="2">
      <t>ヒョウジュン</t>
    </rPh>
    <rPh sb="2" eb="4">
      <t>ホウシュウ</t>
    </rPh>
    <rPh sb="4" eb="6">
      <t>ニチガク</t>
    </rPh>
    <phoneticPr fontId="2"/>
  </si>
  <si>
    <t>＊控除額計算</t>
    <rPh sb="1" eb="3">
      <t>コウジョ</t>
    </rPh>
    <rPh sb="3" eb="4">
      <t>ガク</t>
    </rPh>
    <rPh sb="4" eb="6">
      <t>ケイサン</t>
    </rPh>
    <phoneticPr fontId="2"/>
  </si>
  <si>
    <t>各種手当等（注）</t>
    <rPh sb="0" eb="2">
      <t>カクシュ</t>
    </rPh>
    <rPh sb="2" eb="4">
      <t>テアテ</t>
    </rPh>
    <rPh sb="4" eb="5">
      <t>トウ</t>
    </rPh>
    <rPh sb="6" eb="7">
      <t>チュウ</t>
    </rPh>
    <phoneticPr fontId="2"/>
  </si>
  <si>
    <t>×</t>
    <phoneticPr fontId="2"/>
  </si>
  <si>
    <t>＝</t>
    <phoneticPr fontId="2"/>
  </si>
  <si>
    <t>（注）教職員調整額・扶養手当等、定額で支給されるものの合計額</t>
    <rPh sb="1" eb="2">
      <t>チュウ</t>
    </rPh>
    <rPh sb="3" eb="6">
      <t>キョウショクイン</t>
    </rPh>
    <rPh sb="6" eb="8">
      <t>チョウセイ</t>
    </rPh>
    <rPh sb="8" eb="9">
      <t>ガク</t>
    </rPh>
    <rPh sb="10" eb="12">
      <t>フヨウ</t>
    </rPh>
    <rPh sb="12" eb="14">
      <t>テアテ</t>
    </rPh>
    <rPh sb="14" eb="15">
      <t>トウ</t>
    </rPh>
    <rPh sb="16" eb="18">
      <t>テイガク</t>
    </rPh>
    <rPh sb="19" eb="21">
      <t>シキュウ</t>
    </rPh>
    <rPh sb="27" eb="29">
      <t>ゴウケイ</t>
    </rPh>
    <rPh sb="29" eb="30">
      <t>ガク</t>
    </rPh>
    <phoneticPr fontId="2"/>
  </si>
  <si>
    <t>通算支給日数</t>
    <rPh sb="0" eb="2">
      <t>ツウサン</t>
    </rPh>
    <rPh sb="2" eb="4">
      <t>シキュウ</t>
    </rPh>
    <rPh sb="4" eb="6">
      <t>ニッスウ</t>
    </rPh>
    <phoneticPr fontId="2"/>
  </si>
  <si>
    <t>今月支給日数</t>
    <rPh sb="0" eb="2">
      <t>コンゲツ</t>
    </rPh>
    <rPh sb="2" eb="3">
      <t>ササ</t>
    </rPh>
    <rPh sb="3" eb="4">
      <t>キュウ</t>
    </rPh>
    <rPh sb="4" eb="6">
      <t>ニッスウ</t>
    </rPh>
    <phoneticPr fontId="2"/>
  </si>
  <si>
    <t>請求金額</t>
    <rPh sb="0" eb="2">
      <t>セイキュウ</t>
    </rPh>
    <rPh sb="2" eb="3">
      <t>キン</t>
    </rPh>
    <rPh sb="3" eb="4">
      <t>ガク</t>
    </rPh>
    <phoneticPr fontId="2"/>
  </si>
  <si>
    <t>前々回介護休業期間</t>
    <rPh sb="0" eb="3">
      <t>ゼンゼンカイ</t>
    </rPh>
    <rPh sb="3" eb="5">
      <t>カイゴ</t>
    </rPh>
    <rPh sb="5" eb="7">
      <t>キュウギョウ</t>
    </rPh>
    <rPh sb="7" eb="9">
      <t>キカン</t>
    </rPh>
    <phoneticPr fontId="2"/>
  </si>
  <si>
    <t>前回介護休業期間</t>
    <rPh sb="0" eb="2">
      <t>ゼンカイ</t>
    </rPh>
    <rPh sb="2" eb="4">
      <t>カイゴ</t>
    </rPh>
    <rPh sb="4" eb="6">
      <t>キュウギョウ</t>
    </rPh>
    <rPh sb="6" eb="8">
      <t>キカン</t>
    </rPh>
    <phoneticPr fontId="2"/>
  </si>
  <si>
    <t>今回介護休業期間</t>
    <rPh sb="0" eb="2">
      <t>コンカイ</t>
    </rPh>
    <rPh sb="2" eb="6">
      <t>カイゴキュウギョウ</t>
    </rPh>
    <rPh sb="6" eb="8">
      <t>キカン</t>
    </rPh>
    <phoneticPr fontId="2"/>
  </si>
  <si>
    <t>から</t>
    <phoneticPr fontId="2"/>
  </si>
  <si>
    <t>まで</t>
    <phoneticPr fontId="2"/>
  </si>
  <si>
    <t>前々回支給日数</t>
    <rPh sb="0" eb="3">
      <t>ゼンゼンカイ</t>
    </rPh>
    <rPh sb="3" eb="5">
      <t>シキュウ</t>
    </rPh>
    <rPh sb="5" eb="7">
      <t>ニッスウ</t>
    </rPh>
    <phoneticPr fontId="2"/>
  </si>
  <si>
    <t>前回支給日数</t>
    <rPh sb="0" eb="2">
      <t>ゼンカイ</t>
    </rPh>
    <rPh sb="2" eb="4">
      <t>シキュウ</t>
    </rPh>
    <rPh sb="4" eb="6">
      <t>ニッスウ</t>
    </rPh>
    <phoneticPr fontId="2"/>
  </si>
  <si>
    <t>今回支給日数</t>
    <rPh sb="0" eb="2">
      <t>コンカイ</t>
    </rPh>
    <rPh sb="2" eb="4">
      <t>シキュウ</t>
    </rPh>
    <rPh sb="4" eb="6">
      <t>ニッスウ</t>
    </rPh>
    <phoneticPr fontId="2"/>
  </si>
  <si>
    <t>（円未満切捨て）</t>
    <rPh sb="1" eb="2">
      <t>エン</t>
    </rPh>
    <rPh sb="2" eb="4">
      <t>ミマン</t>
    </rPh>
    <rPh sb="4" eb="6">
      <t>キリス</t>
    </rPh>
    <phoneticPr fontId="2"/>
  </si>
  <si>
    <t>　　年　　月　　日 から</t>
    <rPh sb="2" eb="3">
      <t>ネン</t>
    </rPh>
    <rPh sb="5" eb="6">
      <t>ガツ</t>
    </rPh>
    <rPh sb="8" eb="9">
      <t>ヒ</t>
    </rPh>
    <phoneticPr fontId="2"/>
  </si>
  <si>
    <t>　　年　　月　　日　まで</t>
    <rPh sb="2" eb="3">
      <t>ネン</t>
    </rPh>
    <rPh sb="5" eb="6">
      <t>ツキ</t>
    </rPh>
    <rPh sb="8" eb="9">
      <t>ニチ</t>
    </rPh>
    <phoneticPr fontId="2"/>
  </si>
  <si>
    <t>令和</t>
    <rPh sb="0" eb="2">
      <t>レイワ</t>
    </rPh>
    <phoneticPr fontId="2"/>
  </si>
  <si>
    <t>令和</t>
    <rPh sb="0" eb="1">
      <t>レイ</t>
    </rPh>
    <rPh sb="1" eb="2">
      <t>ワ</t>
    </rPh>
    <phoneticPr fontId="2"/>
  </si>
  <si>
    <t>令和</t>
    <rPh sb="0" eb="2">
      <t>レイワ</t>
    </rPh>
    <phoneticPr fontId="2"/>
  </si>
  <si>
    <t>所属所受付年月日</t>
    <rPh sb="0" eb="2">
      <t>ショゾク</t>
    </rPh>
    <rPh sb="2" eb="3">
      <t>ショ</t>
    </rPh>
    <rPh sb="3" eb="5">
      <t>ウケツケ</t>
    </rPh>
    <rPh sb="5" eb="8">
      <t>ネンガッピ</t>
    </rPh>
    <phoneticPr fontId="2"/>
  </si>
  <si>
    <t>◆所属所の文書受付印の押印又は受付年月日を記入してください。</t>
    <rPh sb="1" eb="3">
      <t>ショゾク</t>
    </rPh>
    <rPh sb="3" eb="4">
      <t>ショ</t>
    </rPh>
    <rPh sb="5" eb="7">
      <t>ブンショ</t>
    </rPh>
    <rPh sb="7" eb="9">
      <t>ウケツケ</t>
    </rPh>
    <rPh sb="9" eb="10">
      <t>イン</t>
    </rPh>
    <rPh sb="11" eb="13">
      <t>オウイン</t>
    </rPh>
    <rPh sb="13" eb="14">
      <t>マタ</t>
    </rPh>
    <rPh sb="15" eb="17">
      <t>ウケツケ</t>
    </rPh>
    <rPh sb="17" eb="20">
      <t>ネンガッピ</t>
    </rPh>
    <rPh sb="21" eb="22">
      <t>キ</t>
    </rPh>
    <rPh sb="22" eb="23">
      <t>ニュウ</t>
    </rPh>
    <phoneticPr fontId="2"/>
  </si>
  <si>
    <t>所属所名</t>
    <phoneticPr fontId="2"/>
  </si>
  <si>
    <t>※　支給開始年月日</t>
    <rPh sb="2" eb="4">
      <t>シキュウ</t>
    </rPh>
    <rPh sb="4" eb="6">
      <t>カイシ</t>
    </rPh>
    <rPh sb="6" eb="9">
      <t>ネンガッピ</t>
    </rPh>
    <phoneticPr fontId="2"/>
  </si>
  <si>
    <t>所属所コード</t>
    <phoneticPr fontId="2"/>
  </si>
  <si>
    <t>日</t>
    <rPh sb="0" eb="1">
      <t>ヒ</t>
    </rPh>
    <phoneticPr fontId="2"/>
  </si>
  <si>
    <t>組合員生年月日</t>
    <rPh sb="0" eb="2">
      <t>クミアイ</t>
    </rPh>
    <rPh sb="2" eb="3">
      <t>イン</t>
    </rPh>
    <rPh sb="3" eb="5">
      <t>セイネン</t>
    </rPh>
    <rPh sb="5" eb="7">
      <t>ガッピ</t>
    </rPh>
    <phoneticPr fontId="2"/>
  </si>
  <si>
    <t>標準報酬月額</t>
    <rPh sb="0" eb="4">
      <t>ヒョウジュン</t>
    </rPh>
    <rPh sb="4" eb="5">
      <t>ツキ</t>
    </rPh>
    <rPh sb="5" eb="6">
      <t>ガク</t>
    </rPh>
    <phoneticPr fontId="2"/>
  </si>
  <si>
    <t>円</t>
    <rPh sb="0" eb="1">
      <t>エン</t>
    </rPh>
    <phoneticPr fontId="2"/>
  </si>
  <si>
    <t>　高松市天神前６－１</t>
    <rPh sb="1" eb="4">
      <t>タカマツシ</t>
    </rPh>
    <rPh sb="4" eb="6">
      <t>テンジン</t>
    </rPh>
    <rPh sb="6" eb="7">
      <t>マエ</t>
    </rPh>
    <phoneticPr fontId="2"/>
  </si>
  <si>
    <t>　公立　花子</t>
    <rPh sb="1" eb="3">
      <t>コウリツ</t>
    </rPh>
    <rPh sb="4" eb="6">
      <t>ハナコ</t>
    </rPh>
    <phoneticPr fontId="2"/>
  </si>
  <si>
    <t>　母</t>
    <rPh sb="1" eb="2">
      <t>ハハ</t>
    </rPh>
    <phoneticPr fontId="2"/>
  </si>
  <si>
    <t>請　求　期　間</t>
    <rPh sb="0" eb="1">
      <t>ウケ</t>
    </rPh>
    <rPh sb="2" eb="3">
      <t>モトム</t>
    </rPh>
    <rPh sb="4" eb="5">
      <t>キ</t>
    </rPh>
    <rPh sb="6" eb="7">
      <t>アイダ</t>
    </rPh>
    <phoneticPr fontId="2"/>
  </si>
  <si>
    <t>令和</t>
    <rPh sb="0" eb="2">
      <t>レイワ</t>
    </rPh>
    <phoneticPr fontId="2"/>
  </si>
  <si>
    <t>※　決　定　額</t>
    <rPh sb="2" eb="3">
      <t>ケツ</t>
    </rPh>
    <rPh sb="4" eb="5">
      <t>サダム</t>
    </rPh>
    <rPh sb="6" eb="7">
      <t>ガク</t>
    </rPh>
    <phoneticPr fontId="2"/>
  </si>
  <si>
    <t>※　控　除　額</t>
    <rPh sb="2" eb="3">
      <t>ヒカエ</t>
    </rPh>
    <rPh sb="4" eb="5">
      <t>ジョ</t>
    </rPh>
    <rPh sb="6" eb="7">
      <t>ガク</t>
    </rPh>
    <phoneticPr fontId="2"/>
  </si>
  <si>
    <t>円</t>
    <rPh sb="0" eb="1">
      <t>エン</t>
    </rPh>
    <phoneticPr fontId="2"/>
  </si>
  <si>
    <t>下記のとおり
承認する</t>
    <phoneticPr fontId="2"/>
  </si>
  <si>
    <t>主任</t>
    <rPh sb="0" eb="2">
      <t>シュニン</t>
    </rPh>
    <phoneticPr fontId="2"/>
  </si>
  <si>
    <t>介護休業（休暇）の事実を証明する書類（承認・終了届・実績簿の写し）を添付してください。</t>
    <rPh sb="0" eb="2">
      <t>カイゴ</t>
    </rPh>
    <rPh sb="2" eb="4">
      <t>キュウギョウ</t>
    </rPh>
    <rPh sb="5" eb="7">
      <t>キュウカ</t>
    </rPh>
    <rPh sb="9" eb="11">
      <t>ジジツ</t>
    </rPh>
    <rPh sb="12" eb="14">
      <t>ショウメイ</t>
    </rPh>
    <rPh sb="16" eb="18">
      <t>ショルイ</t>
    </rPh>
    <rPh sb="19" eb="21">
      <t>ショウニン</t>
    </rPh>
    <rPh sb="22" eb="24">
      <t>シュウリョウ</t>
    </rPh>
    <rPh sb="24" eb="25">
      <t>トドケ</t>
    </rPh>
    <rPh sb="26" eb="28">
      <t>ジッセキ</t>
    </rPh>
    <rPh sb="28" eb="29">
      <t>ボ</t>
    </rPh>
    <rPh sb="30" eb="31">
      <t>ウツ</t>
    </rPh>
    <rPh sb="34" eb="36">
      <t>テンプ</t>
    </rPh>
    <phoneticPr fontId="2"/>
  </si>
  <si>
    <t>※印欄は記入しないでください。</t>
    <rPh sb="1" eb="2">
      <t>イン</t>
    </rPh>
    <rPh sb="2" eb="3">
      <t>ラン</t>
    </rPh>
    <rPh sb="4" eb="6">
      <t>キニュウ</t>
    </rPh>
    <phoneticPr fontId="2"/>
  </si>
  <si>
    <t>給料支払いの証明は、市町費職員については当該市町の給与事務担当者、派遣職員については派遣先の給与事務担当者の証明を受けてください。</t>
    <rPh sb="0" eb="2">
      <t>キュウリョウ</t>
    </rPh>
    <rPh sb="2" eb="4">
      <t>シハラ</t>
    </rPh>
    <rPh sb="6" eb="8">
      <t>ショウメイ</t>
    </rPh>
    <rPh sb="10" eb="12">
      <t>シチョウ</t>
    </rPh>
    <rPh sb="12" eb="13">
      <t>ヒ</t>
    </rPh>
    <rPh sb="13" eb="15">
      <t>ショクイン</t>
    </rPh>
    <rPh sb="20" eb="22">
      <t>トウガイ</t>
    </rPh>
    <rPh sb="22" eb="24">
      <t>シチョウ</t>
    </rPh>
    <rPh sb="25" eb="27">
      <t>キュウヨ</t>
    </rPh>
    <rPh sb="27" eb="29">
      <t>ジム</t>
    </rPh>
    <rPh sb="29" eb="32">
      <t>タントウシャ</t>
    </rPh>
    <rPh sb="33" eb="35">
      <t>ハケン</t>
    </rPh>
    <rPh sb="35" eb="37">
      <t>ショクイン</t>
    </rPh>
    <rPh sb="42" eb="44">
      <t>ハケン</t>
    </rPh>
    <rPh sb="44" eb="45">
      <t>サキ</t>
    </rPh>
    <rPh sb="46" eb="48">
      <t>キュウヨ</t>
    </rPh>
    <rPh sb="48" eb="50">
      <t>ジム</t>
    </rPh>
    <rPh sb="50" eb="53">
      <t>タントウシャ</t>
    </rPh>
    <rPh sb="54" eb="56">
      <t>ショウメイ</t>
    </rPh>
    <rPh sb="57" eb="58">
      <t>ウ</t>
    </rPh>
    <phoneticPr fontId="2"/>
  </si>
  <si>
    <t>「所属所受付年月日」欄（右上欄外）には、所属組合員から、この請求書が提出された日を押印（記入）してください。</t>
    <rPh sb="1" eb="3">
      <t>ショゾク</t>
    </rPh>
    <rPh sb="3" eb="4">
      <t>ショ</t>
    </rPh>
    <rPh sb="4" eb="6">
      <t>ウケツケ</t>
    </rPh>
    <rPh sb="6" eb="9">
      <t>ネンガッピ</t>
    </rPh>
    <rPh sb="10" eb="11">
      <t>ラン</t>
    </rPh>
    <rPh sb="12" eb="13">
      <t>ミギ</t>
    </rPh>
    <rPh sb="13" eb="14">
      <t>ウエ</t>
    </rPh>
    <rPh sb="14" eb="16">
      <t>ランガイ</t>
    </rPh>
    <rPh sb="20" eb="22">
      <t>ショゾク</t>
    </rPh>
    <rPh sb="22" eb="25">
      <t>クミアイイン</t>
    </rPh>
    <rPh sb="30" eb="33">
      <t>セイキュウショ</t>
    </rPh>
    <rPh sb="34" eb="36">
      <t>テイシュツ</t>
    </rPh>
    <rPh sb="39" eb="40">
      <t>ヒ</t>
    </rPh>
    <rPh sb="41" eb="43">
      <t>オウイン</t>
    </rPh>
    <rPh sb="44" eb="46">
      <t>キニュウ</t>
    </rPh>
    <phoneticPr fontId="2"/>
  </si>
  <si>
    <t>元.3</t>
    <rPh sb="0" eb="1">
      <t>ガン</t>
    </rPh>
    <phoneticPr fontId="2"/>
  </si>
  <si>
    <t>年　　　月　　　日</t>
    <rPh sb="0" eb="1">
      <t>ネン</t>
    </rPh>
    <rPh sb="4" eb="5">
      <t>ツキ</t>
    </rPh>
    <rPh sb="8" eb="9">
      <t>ヒ</t>
    </rPh>
    <phoneticPr fontId="2"/>
  </si>
  <si>
    <t>介護休業の期間</t>
    <rPh sb="0" eb="2">
      <t>カイゴ</t>
    </rPh>
    <phoneticPr fontId="2"/>
  </si>
  <si>
    <t>介護休業の期間（変更後）</t>
    <rPh sb="0" eb="2">
      <t>カイゴ</t>
    </rPh>
    <rPh sb="8" eb="10">
      <t>ヘンコウ</t>
    </rPh>
    <rPh sb="10" eb="11">
      <t>ゴ</t>
    </rPh>
    <phoneticPr fontId="2"/>
  </si>
  <si>
    <t>令和　　　年　　　月　　　日</t>
    <rPh sb="0" eb="2">
      <t>レイワ</t>
    </rPh>
    <rPh sb="5" eb="6">
      <t>ネン</t>
    </rPh>
    <rPh sb="9" eb="10">
      <t>ツキ</t>
    </rPh>
    <rPh sb="13" eb="14">
      <t>ヒ</t>
    </rPh>
    <phoneticPr fontId="2"/>
  </si>
  <si>
    <t>組合員氏名</t>
    <rPh sb="0" eb="2">
      <t>クミアイ</t>
    </rPh>
    <rPh sb="2" eb="3">
      <t>イン</t>
    </rPh>
    <rPh sb="3" eb="5">
      <t>シメイ</t>
    </rPh>
    <phoneticPr fontId="2"/>
  </si>
  <si>
    <t>組合員証番号</t>
    <rPh sb="0" eb="3">
      <t>クミアイイン</t>
    </rPh>
    <rPh sb="3" eb="4">
      <t>ショウ</t>
    </rPh>
    <rPh sb="4" eb="6">
      <t>バンゴウ</t>
    </rPh>
    <phoneticPr fontId="2"/>
  </si>
  <si>
    <t>支給日数</t>
    <rPh sb="0" eb="2">
      <t>シキュウ</t>
    </rPh>
    <rPh sb="2" eb="4">
      <t>ニッスウ</t>
    </rPh>
    <phoneticPr fontId="2"/>
  </si>
  <si>
    <t>＝</t>
    <phoneticPr fontId="2"/>
  </si>
  <si>
    <t>－</t>
    <phoneticPr fontId="2"/>
  </si>
  <si>
    <t>＊控除額</t>
    <rPh sb="1" eb="3">
      <t>コウジョ</t>
    </rPh>
    <rPh sb="3" eb="4">
      <t>ガク</t>
    </rPh>
    <phoneticPr fontId="2"/>
  </si>
  <si>
    <t>各種手当等日額</t>
    <rPh sb="5" eb="7">
      <t>ニチガク</t>
    </rPh>
    <phoneticPr fontId="2"/>
  </si>
  <si>
    <r>
      <rPr>
        <sz val="9"/>
        <color indexed="10"/>
        <rFont val="ＭＳ ゴシック"/>
        <family val="3"/>
        <charset val="128"/>
      </rPr>
      <t xml:space="preserve">　 </t>
    </r>
    <r>
      <rPr>
        <sz val="9"/>
        <rFont val="ＭＳ ゴシック"/>
        <family val="3"/>
        <charset val="128"/>
      </rPr>
      <t>曜日</t>
    </r>
    <rPh sb="2" eb="4">
      <t>ヨウビ</t>
    </rPh>
    <phoneticPr fontId="2"/>
  </si>
  <si>
    <t>÷ 22 ＝</t>
    <phoneticPr fontId="2"/>
  </si>
  <si>
    <t>×67／100＝</t>
    <phoneticPr fontId="2"/>
  </si>
  <si>
    <t>×1/22＝</t>
    <phoneticPr fontId="2"/>
  </si>
  <si>
    <t>月分（該当日に〇を付す。）</t>
    <rPh sb="0" eb="1">
      <t>ガツ</t>
    </rPh>
    <rPh sb="1" eb="2">
      <t>ブン</t>
    </rPh>
    <rPh sb="3" eb="5">
      <t>ガイトウ</t>
    </rPh>
    <rPh sb="5" eb="6">
      <t>ヒ</t>
    </rPh>
    <rPh sb="9" eb="10">
      <t>フ</t>
    </rPh>
    <phoneticPr fontId="2"/>
  </si>
  <si>
    <t>○○小学校</t>
    <rPh sb="2" eb="5">
      <t>ショウ</t>
    </rPh>
    <phoneticPr fontId="2"/>
  </si>
  <si>
    <t>60001</t>
    <phoneticPr fontId="2"/>
  </si>
  <si>
    <t>公立　太郎</t>
    <rPh sb="0" eb="2">
      <t>コウリツ</t>
    </rPh>
    <rPh sb="3" eb="5">
      <t>タロウ</t>
    </rPh>
    <phoneticPr fontId="2"/>
  </si>
  <si>
    <t>12345</t>
    <phoneticPr fontId="2"/>
  </si>
  <si>
    <t>火</t>
    <rPh sb="0" eb="1">
      <t>ヒ</t>
    </rPh>
    <phoneticPr fontId="2"/>
  </si>
  <si>
    <r>
      <rPr>
        <b/>
        <sz val="9"/>
        <color indexed="10"/>
        <rFont val="ＭＳ ゴシック"/>
        <family val="3"/>
        <charset val="128"/>
      </rPr>
      <t xml:space="preserve">月 </t>
    </r>
    <r>
      <rPr>
        <b/>
        <sz val="9"/>
        <rFont val="ＭＳ ゴシック"/>
        <family val="3"/>
        <charset val="128"/>
      </rPr>
      <t>曜日</t>
    </r>
    <rPh sb="0" eb="1">
      <t>ツキ</t>
    </rPh>
    <rPh sb="2" eb="4">
      <t>ヨウビ</t>
    </rPh>
    <phoneticPr fontId="2"/>
  </si>
  <si>
    <t>水</t>
    <rPh sb="0" eb="1">
      <t>スイ</t>
    </rPh>
    <phoneticPr fontId="2"/>
  </si>
  <si>
    <t>木</t>
  </si>
  <si>
    <t>金</t>
  </si>
  <si>
    <t>土</t>
  </si>
  <si>
    <t>日</t>
  </si>
  <si>
    <t>４</t>
    <phoneticPr fontId="2"/>
  </si>
  <si>
    <t>2</t>
    <phoneticPr fontId="2"/>
  </si>
  <si>
    <t>5</t>
    <phoneticPr fontId="2"/>
  </si>
  <si>
    <t>1</t>
    <phoneticPr fontId="2"/>
  </si>
  <si>
    <t>主任</t>
    <rPh sb="0" eb="2">
      <t>シュニン</t>
    </rPh>
    <phoneticPr fontId="2"/>
  </si>
  <si>
    <t>福利　一郎</t>
    <rPh sb="0" eb="2">
      <t>フクリ</t>
    </rPh>
    <rPh sb="3" eb="5">
      <t>イチロウ</t>
    </rPh>
    <phoneticPr fontId="2"/>
  </si>
  <si>
    <t>高松市天神前6-1</t>
    <rPh sb="0" eb="2">
      <t>タカマツ</t>
    </rPh>
    <rPh sb="2" eb="3">
      <t>シ</t>
    </rPh>
    <rPh sb="3" eb="5">
      <t>テンジン</t>
    </rPh>
    <rPh sb="5" eb="6">
      <t>マエ</t>
    </rPh>
    <phoneticPr fontId="2"/>
  </si>
  <si>
    <t>公立　太郎</t>
    <rPh sb="0" eb="2">
      <t>コウリツ</t>
    </rPh>
    <rPh sb="3" eb="5">
      <t>タロウ</t>
    </rPh>
    <phoneticPr fontId="2"/>
  </si>
  <si>
    <t>（自署の場合は省略可）</t>
  </si>
  <si>
    <t>副主幹</t>
    <rPh sb="0" eb="1">
      <t>フク</t>
    </rPh>
    <rPh sb="1" eb="3">
      <t>シュカン</t>
    </rPh>
    <phoneticPr fontId="2"/>
  </si>
  <si>
    <t>(2.4.1)</t>
    <phoneticPr fontId="2"/>
  </si>
  <si>
    <t>令和２年３月１日～</t>
    <rPh sb="0" eb="2">
      <t>レイワ</t>
    </rPh>
    <rPh sb="3" eb="4">
      <t>ネン</t>
    </rPh>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</si>
</sst>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12"/>
      <name val="ＭＳ ゴシック"/>
      <family val="3"/>
      <charset val="128"/>
    </font>
    <font>
      <sz val="14"/>
      <name val="ＭＳ ゴシック"/>
      <family val="3"/>
      <charset val="128"/>
    </font>
    <font>
      <b/>
      <sz val="22"/>
      <name val="ＭＳ ゴシック"/>
      <family val="3"/>
      <charset val="128"/>
    </font>
    <font>
      <b/>
      <sz val="12"/>
      <color indexed="10"/>
      <name val="ＭＳ ゴシック"/>
      <family val="3"/>
      <charset val="128"/>
    </font>
    <font>
      <b/>
      <sz val="14"/>
      <color indexed="10"/>
      <name val="ＭＳ ゴシック"/>
      <family val="3"/>
      <charset val="128"/>
    </font>
    <font>
      <sz val="18"/>
      <name val="ＭＳ ゴシック"/>
      <family val="3"/>
      <charset val="128"/>
    </font>
    <font>
      <b/>
      <sz val="11"/>
      <color indexed="10"/>
      <name val="ＭＳ ゴシック"/>
      <family val="3"/>
      <charset val="128"/>
    </font>
    <font>
      <sz val="9.5"/>
      <name val="ＭＳ ゴシック"/>
      <family val="3"/>
      <charset val="128"/>
    </font>
    <font>
      <sz val="9"/>
      <color indexed="10"/>
      <name val="ＭＳ ゴシック"/>
      <family val="3"/>
      <charset val="128"/>
    </font>
    <font>
      <sz val="10"/>
      <color rgb="FFFF0000"/>
      <name val="ＭＳ ゴシック"/>
      <family val="3"/>
      <charset val="128"/>
    </font>
    <font>
      <sz val="11"/>
      <color rgb="FFFF0000"/>
      <name val="ＭＳ ゴシック"/>
      <family val="3"/>
      <charset val="128"/>
    </font>
    <font>
      <b/>
      <sz val="14"/>
      <color rgb="FFFF0000"/>
      <name val="ＭＳ ゴシック"/>
      <family val="3"/>
      <charset val="128"/>
    </font>
    <font>
      <b/>
      <sz val="12"/>
      <color rgb="FFFF0000"/>
      <name val="ＭＳ ゴシック"/>
      <family val="3"/>
      <charset val="128"/>
    </font>
    <font>
      <b/>
      <sz val="9"/>
      <name val="ＭＳ ゴシック"/>
      <family val="3"/>
      <charset val="128"/>
    </font>
    <font>
      <b/>
      <sz val="9"/>
      <color indexed="10"/>
      <name val="ＭＳ ゴシック"/>
      <family val="3"/>
      <charset val="128"/>
    </font>
    <font>
      <b/>
      <sz val="11"/>
      <color rgb="FFFF0000"/>
      <name val="ＭＳ ゴシック"/>
      <family val="3"/>
      <charset val="128"/>
    </font>
  </fonts>
  <fills count="9">
    <fill>
      <patternFill patternType="none"/>
    </fill>
    <fill>
      <patternFill patternType="gray125"/>
    </fill>
    <fill>
      <patternFill patternType="solid">
        <fgColor indexed="41"/>
        <bgColor indexed="64"/>
      </patternFill>
    </fill>
    <fill>
      <patternFill patternType="solid">
        <fgColor rgb="FFB2B2B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CCFFFF"/>
        <bgColor indexed="64"/>
      </patternFill>
    </fill>
    <fill>
      <patternFill patternType="solid">
        <fgColor theme="4" tint="0.59999389629810485"/>
        <bgColor indexed="64"/>
      </patternFill>
    </fill>
  </fills>
  <borders count="42">
    <border>
      <left/>
      <right/>
      <top/>
      <bottom/>
      <diagonal/>
    </border>
    <border>
      <left/>
      <right style="thin">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40" fontId="1" fillId="0" borderId="0" applyFont="0" applyFill="0" applyBorder="0" applyAlignment="0" applyProtection="0"/>
  </cellStyleXfs>
  <cellXfs count="363">
    <xf numFmtId="0" fontId="0" fillId="0" borderId="0" xfId="0"/>
    <xf numFmtId="0" fontId="3"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top" wrapText="1"/>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1" xfId="0" applyFont="1" applyBorder="1" applyAlignment="1">
      <alignment vertical="center"/>
    </xf>
    <xf numFmtId="0" fontId="3" fillId="0" borderId="17" xfId="0" applyFont="1" applyBorder="1" applyAlignment="1">
      <alignment vertical="center"/>
    </xf>
    <xf numFmtId="49" fontId="7" fillId="0" borderId="30" xfId="0" applyNumberFormat="1" applyFont="1" applyBorder="1" applyAlignment="1">
      <alignment horizontal="center" vertical="center"/>
    </xf>
    <xf numFmtId="49" fontId="7" fillId="0" borderId="22" xfId="0" applyNumberFormat="1" applyFont="1" applyBorder="1" applyAlignment="1">
      <alignment horizontal="center" vertical="center"/>
    </xf>
    <xf numFmtId="0" fontId="3" fillId="0" borderId="0" xfId="0" applyFont="1"/>
    <xf numFmtId="49" fontId="3" fillId="0" borderId="30" xfId="0" applyNumberFormat="1" applyFont="1" applyFill="1" applyBorder="1" applyAlignment="1">
      <alignment horizontal="center" vertical="center" wrapText="1"/>
    </xf>
    <xf numFmtId="49" fontId="3" fillId="0" borderId="21"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0" xfId="0" applyFont="1" applyBorder="1" applyAlignment="1">
      <alignment vertical="center"/>
    </xf>
    <xf numFmtId="0" fontId="3" fillId="0" borderId="1" xfId="0" applyFont="1" applyBorder="1" applyAlignment="1">
      <alignment horizontal="center" vertical="center" wrapText="1"/>
    </xf>
    <xf numFmtId="0" fontId="3" fillId="0" borderId="22" xfId="0" applyFont="1" applyBorder="1" applyAlignment="1">
      <alignment vertical="center"/>
    </xf>
    <xf numFmtId="0" fontId="3" fillId="0" borderId="34" xfId="0" applyFont="1" applyBorder="1" applyAlignment="1">
      <alignment vertical="center"/>
    </xf>
    <xf numFmtId="0" fontId="3" fillId="0" borderId="31" xfId="0" applyFont="1" applyBorder="1" applyAlignment="1">
      <alignment vertical="center"/>
    </xf>
    <xf numFmtId="49" fontId="3" fillId="0" borderId="29" xfId="0" applyNumberFormat="1" applyFont="1" applyFill="1" applyBorder="1" applyAlignment="1">
      <alignment horizontal="center" vertical="center" wrapText="1"/>
    </xf>
    <xf numFmtId="0" fontId="3" fillId="0" borderId="41" xfId="0" applyFont="1" applyBorder="1" applyAlignment="1">
      <alignment vertical="center"/>
    </xf>
    <xf numFmtId="0" fontId="3" fillId="0" borderId="17" xfId="0" applyFont="1" applyBorder="1"/>
    <xf numFmtId="0" fontId="3" fillId="0" borderId="0" xfId="0" applyFont="1" applyBorder="1"/>
    <xf numFmtId="0" fontId="9" fillId="0" borderId="0" xfId="0" applyNumberFormat="1" applyFont="1" applyAlignment="1">
      <alignment vertical="center"/>
    </xf>
    <xf numFmtId="49" fontId="7" fillId="0" borderId="21" xfId="0" applyNumberFormat="1" applyFont="1" applyFill="1" applyBorder="1" applyAlignment="1">
      <alignment horizontal="center" vertical="center"/>
    </xf>
    <xf numFmtId="49" fontId="7" fillId="0" borderId="24" xfId="0" applyNumberFormat="1" applyFont="1" applyFill="1" applyBorder="1" applyAlignment="1">
      <alignment horizontal="center" vertical="center"/>
    </xf>
    <xf numFmtId="49" fontId="7" fillId="0" borderId="21" xfId="0" applyNumberFormat="1" applyFont="1" applyBorder="1" applyAlignment="1">
      <alignment vertical="center"/>
    </xf>
    <xf numFmtId="0" fontId="7" fillId="0" borderId="21" xfId="0" applyFont="1" applyBorder="1" applyAlignment="1">
      <alignment horizontal="center" vertical="center"/>
    </xf>
    <xf numFmtId="0" fontId="7" fillId="0" borderId="21" xfId="0" applyFont="1" applyBorder="1" applyAlignment="1">
      <alignment horizontal="center" vertical="center" justifyLastLine="1"/>
    </xf>
    <xf numFmtId="0" fontId="8" fillId="0" borderId="21" xfId="0" applyFont="1" applyBorder="1" applyAlignment="1">
      <alignment vertical="center"/>
    </xf>
    <xf numFmtId="38" fontId="7" fillId="0" borderId="21" xfId="1" applyFont="1" applyBorder="1" applyAlignment="1">
      <alignment vertical="center"/>
    </xf>
    <xf numFmtId="38" fontId="7" fillId="0" borderId="24" xfId="2" applyNumberFormat="1" applyFont="1" applyBorder="1" applyAlignment="1">
      <alignment vertical="center" wrapText="1"/>
    </xf>
    <xf numFmtId="38" fontId="7" fillId="0" borderId="21" xfId="1" applyFont="1" applyFill="1" applyBorder="1" applyAlignment="1">
      <alignment vertical="center"/>
    </xf>
    <xf numFmtId="0" fontId="7" fillId="0" borderId="29" xfId="0" applyFont="1" applyBorder="1" applyAlignment="1">
      <alignment horizontal="center" vertical="center" wrapText="1"/>
    </xf>
    <xf numFmtId="0" fontId="7" fillId="0" borderId="30" xfId="0" applyFont="1" applyBorder="1" applyAlignment="1">
      <alignment horizontal="center" vertical="center"/>
    </xf>
    <xf numFmtId="0" fontId="8" fillId="0" borderId="30" xfId="0" applyFont="1" applyBorder="1" applyAlignment="1">
      <alignment horizontal="left" vertical="center"/>
    </xf>
    <xf numFmtId="0" fontId="7" fillId="0" borderId="30" xfId="0" applyFont="1" applyBorder="1" applyAlignment="1">
      <alignment horizontal="left" vertical="center"/>
    </xf>
    <xf numFmtId="0" fontId="3" fillId="0" borderId="30" xfId="0" applyFont="1" applyBorder="1" applyAlignment="1">
      <alignment horizontal="left" vertical="center"/>
    </xf>
    <xf numFmtId="49" fontId="7" fillId="0" borderId="0" xfId="0" applyNumberFormat="1" applyFont="1" applyBorder="1" applyAlignment="1">
      <alignment horizontal="center" vertical="center"/>
    </xf>
    <xf numFmtId="49" fontId="7" fillId="0" borderId="0" xfId="0" applyNumberFormat="1"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17" xfId="0" applyFont="1" applyBorder="1" applyAlignment="1">
      <alignment horizontal="center" vertical="center"/>
    </xf>
    <xf numFmtId="0" fontId="7" fillId="0" borderId="0" xfId="0" applyFont="1" applyBorder="1" applyAlignment="1">
      <alignment horizontal="center" vertical="center"/>
    </xf>
    <xf numFmtId="38" fontId="7" fillId="0" borderId="22" xfId="1" applyFont="1" applyBorder="1" applyAlignment="1">
      <alignment horizontal="center" vertical="center"/>
    </xf>
    <xf numFmtId="0" fontId="3" fillId="0" borderId="0" xfId="0" applyFont="1" applyBorder="1" applyAlignment="1">
      <alignment horizontal="left" vertical="top"/>
    </xf>
    <xf numFmtId="38" fontId="3" fillId="0" borderId="1" xfId="2" applyNumberFormat="1" applyFont="1" applyBorder="1" applyAlignment="1">
      <alignment horizontal="center" vertical="center"/>
    </xf>
    <xf numFmtId="0" fontId="8" fillId="0" borderId="0" xfId="0" applyFont="1" applyBorder="1" applyAlignment="1">
      <alignment horizontal="left" vertical="center"/>
    </xf>
    <xf numFmtId="0" fontId="3" fillId="0" borderId="0" xfId="0" applyFont="1" applyBorder="1" applyAlignment="1">
      <alignment horizontal="left" vertical="center"/>
    </xf>
    <xf numFmtId="38" fontId="7" fillId="0" borderId="0" xfId="1" applyFont="1" applyBorder="1" applyAlignment="1">
      <alignment horizontal="center" vertical="center"/>
    </xf>
    <xf numFmtId="38" fontId="7" fillId="0" borderId="0" xfId="0" applyNumberFormat="1" applyFont="1" applyBorder="1" applyAlignment="1">
      <alignment horizontal="center" vertical="center"/>
    </xf>
    <xf numFmtId="0" fontId="8" fillId="0" borderId="0" xfId="0" applyFont="1" applyBorder="1" applyAlignment="1">
      <alignment horizontal="right" vertical="center"/>
    </xf>
    <xf numFmtId="38" fontId="3" fillId="0" borderId="0" xfId="2" applyNumberFormat="1" applyFont="1" applyBorder="1" applyAlignment="1">
      <alignment horizontal="center" vertical="center"/>
    </xf>
    <xf numFmtId="0" fontId="7" fillId="0" borderId="33" xfId="0" applyFont="1" applyBorder="1" applyAlignment="1">
      <alignment horizontal="center" vertical="center"/>
    </xf>
    <xf numFmtId="0" fontId="7" fillId="0" borderId="22" xfId="0" applyFont="1" applyBorder="1" applyAlignment="1">
      <alignment horizontal="center" vertical="center"/>
    </xf>
    <xf numFmtId="0" fontId="7" fillId="0" borderId="22" xfId="0" applyFont="1" applyBorder="1" applyAlignment="1">
      <alignment horizontal="left" vertical="center"/>
    </xf>
    <xf numFmtId="0" fontId="7" fillId="0" borderId="22" xfId="0" applyFont="1" applyBorder="1" applyAlignment="1">
      <alignment horizontal="right" vertical="center"/>
    </xf>
    <xf numFmtId="0" fontId="3" fillId="0" borderId="22" xfId="0" applyFont="1" applyBorder="1" applyAlignment="1">
      <alignment horizontal="left" vertical="center"/>
    </xf>
    <xf numFmtId="0" fontId="7" fillId="0" borderId="29" xfId="0" applyFont="1" applyBorder="1" applyAlignment="1">
      <alignment vertical="center"/>
    </xf>
    <xf numFmtId="0" fontId="7" fillId="0" borderId="30" xfId="0" applyFont="1" applyBorder="1" applyAlignment="1">
      <alignment vertical="center"/>
    </xf>
    <xf numFmtId="0" fontId="7" fillId="0" borderId="17" xfId="0" applyFont="1" applyBorder="1" applyAlignment="1">
      <alignment vertical="center"/>
    </xf>
    <xf numFmtId="0" fontId="8" fillId="0" borderId="0" xfId="0" applyFont="1" applyBorder="1" applyAlignment="1">
      <alignment vertical="center"/>
    </xf>
    <xf numFmtId="0" fontId="12" fillId="0" borderId="0" xfId="0" applyFont="1" applyBorder="1" applyAlignment="1">
      <alignment vertical="center"/>
    </xf>
    <xf numFmtId="0" fontId="8" fillId="0" borderId="0" xfId="0" applyFont="1" applyBorder="1" applyAlignment="1">
      <alignment vertical="center"/>
    </xf>
    <xf numFmtId="0" fontId="7" fillId="0" borderId="33" xfId="0" applyFont="1" applyBorder="1" applyAlignment="1">
      <alignment vertical="center"/>
    </xf>
    <xf numFmtId="0" fontId="7" fillId="0" borderId="22"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4" fillId="0" borderId="0" xfId="0" applyFont="1" applyAlignment="1">
      <alignment vertical="center"/>
    </xf>
    <xf numFmtId="0" fontId="7" fillId="0" borderId="24" xfId="0" applyFont="1" applyBorder="1" applyAlignment="1">
      <alignment vertical="center"/>
    </xf>
    <xf numFmtId="49" fontId="7" fillId="0" borderId="30" xfId="0" applyNumberFormat="1" applyFont="1" applyBorder="1" applyAlignment="1">
      <alignment vertical="center"/>
    </xf>
    <xf numFmtId="0" fontId="7" fillId="0" borderId="31" xfId="0" applyFont="1" applyBorder="1" applyAlignment="1">
      <alignment vertical="center"/>
    </xf>
    <xf numFmtId="49" fontId="7" fillId="0" borderId="22" xfId="0" applyNumberFormat="1" applyFont="1" applyBorder="1" applyAlignment="1">
      <alignment vertical="center"/>
    </xf>
    <xf numFmtId="0" fontId="7" fillId="0" borderId="34" xfId="0" applyFont="1" applyBorder="1" applyAlignment="1">
      <alignment vertical="center"/>
    </xf>
    <xf numFmtId="0" fontId="7" fillId="0" borderId="0" xfId="0" applyFont="1" applyBorder="1" applyAlignment="1">
      <alignment horizontal="center" vertical="center"/>
    </xf>
    <xf numFmtId="49" fontId="7" fillId="0" borderId="30" xfId="0" applyNumberFormat="1" applyFont="1" applyBorder="1" applyAlignment="1">
      <alignment horizontal="center" vertical="center"/>
    </xf>
    <xf numFmtId="49" fontId="7" fillId="0" borderId="22" xfId="0" applyNumberFormat="1" applyFont="1" applyBorder="1" applyAlignment="1">
      <alignment horizontal="center" vertical="center"/>
    </xf>
    <xf numFmtId="49" fontId="7" fillId="0" borderId="0" xfId="0" applyNumberFormat="1" applyFont="1" applyBorder="1" applyAlignment="1">
      <alignment horizontal="center" vertical="center"/>
    </xf>
    <xf numFmtId="38" fontId="7" fillId="0" borderId="0" xfId="1" applyFont="1" applyBorder="1" applyAlignment="1">
      <alignment horizontal="center" vertical="center"/>
    </xf>
    <xf numFmtId="0" fontId="7" fillId="0" borderId="30" xfId="0" applyFont="1" applyBorder="1" applyAlignment="1">
      <alignment horizontal="center" vertical="center"/>
    </xf>
    <xf numFmtId="0" fontId="7" fillId="0" borderId="22" xfId="0" applyFont="1" applyBorder="1" applyAlignment="1">
      <alignment horizontal="center" vertical="center"/>
    </xf>
    <xf numFmtId="0" fontId="3" fillId="0" borderId="0" xfId="0" applyFont="1" applyBorder="1" applyAlignment="1">
      <alignment horizontal="center" vertical="center"/>
    </xf>
    <xf numFmtId="0" fontId="12" fillId="0" borderId="12" xfId="0" applyFont="1" applyBorder="1" applyAlignment="1">
      <alignment horizontal="centerContinuous" vertical="center"/>
    </xf>
    <xf numFmtId="0" fontId="3" fillId="0" borderId="13" xfId="0" applyFont="1" applyBorder="1" applyAlignment="1">
      <alignment horizontal="centerContinuous" vertical="center"/>
    </xf>
    <xf numFmtId="0" fontId="3" fillId="0" borderId="13" xfId="0" applyFont="1" applyBorder="1" applyAlignment="1">
      <alignment horizontal="centerContinuous"/>
    </xf>
    <xf numFmtId="0" fontId="3" fillId="0" borderId="14" xfId="0" applyFont="1" applyBorder="1" applyAlignment="1">
      <alignment horizontal="centerContinuous"/>
    </xf>
    <xf numFmtId="0" fontId="3" fillId="0" borderId="15" xfId="0" applyFont="1" applyBorder="1" applyAlignment="1">
      <alignment vertical="center"/>
    </xf>
    <xf numFmtId="0" fontId="3" fillId="0" borderId="5" xfId="0" applyFont="1" applyBorder="1" applyAlignment="1">
      <alignment vertical="center"/>
    </xf>
    <xf numFmtId="0" fontId="3" fillId="0" borderId="5" xfId="0" applyFont="1" applyBorder="1"/>
    <xf numFmtId="0" fontId="3" fillId="0" borderId="16" xfId="0" applyFont="1" applyBorder="1"/>
    <xf numFmtId="176" fontId="3" fillId="0" borderId="0" xfId="1" applyNumberFormat="1" applyFont="1" applyBorder="1" applyAlignment="1">
      <alignment horizontal="center" vertical="center"/>
    </xf>
    <xf numFmtId="0" fontId="3" fillId="0" borderId="1" xfId="0" applyFont="1" applyBorder="1"/>
    <xf numFmtId="49" fontId="3" fillId="0" borderId="0" xfId="0" applyNumberFormat="1" applyFont="1" applyAlignment="1">
      <alignment vertical="center"/>
    </xf>
    <xf numFmtId="38" fontId="3" fillId="0" borderId="0" xfId="0" applyNumberFormat="1" applyFont="1" applyBorder="1" applyAlignment="1">
      <alignment horizontal="center" vertical="center"/>
    </xf>
    <xf numFmtId="38" fontId="3" fillId="0" borderId="0" xfId="1" applyFont="1" applyBorder="1" applyAlignment="1">
      <alignment horizontal="center" vertical="center"/>
    </xf>
    <xf numFmtId="0" fontId="3" fillId="0" borderId="0" xfId="0" applyFont="1" applyBorder="1" applyAlignment="1">
      <alignment vertical="top"/>
    </xf>
    <xf numFmtId="0" fontId="14" fillId="0" borderId="0" xfId="0" applyFont="1" applyAlignment="1">
      <alignment vertical="top"/>
    </xf>
    <xf numFmtId="38" fontId="3" fillId="0" borderId="0" xfId="0" applyNumberFormat="1"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xf numFmtId="38"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Border="1" applyAlignment="1">
      <alignment horizontal="right" vertical="center"/>
    </xf>
    <xf numFmtId="0" fontId="3" fillId="0" borderId="17" xfId="0" applyFont="1" applyBorder="1" applyAlignment="1">
      <alignment horizontal="right" vertical="center"/>
    </xf>
    <xf numFmtId="0" fontId="3" fillId="0" borderId="18"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top" wrapText="1"/>
    </xf>
    <xf numFmtId="0" fontId="3" fillId="0" borderId="1" xfId="0" applyFont="1" applyBorder="1" applyAlignment="1">
      <alignment vertical="top"/>
    </xf>
    <xf numFmtId="0" fontId="3" fillId="0" borderId="10" xfId="0" applyFont="1" applyBorder="1"/>
    <xf numFmtId="0" fontId="3" fillId="0" borderId="9" xfId="0" applyFont="1" applyBorder="1" applyAlignment="1">
      <alignment vertical="top"/>
    </xf>
    <xf numFmtId="0" fontId="3" fillId="0" borderId="10" xfId="0" applyFont="1" applyBorder="1" applyAlignment="1">
      <alignment vertical="center"/>
    </xf>
    <xf numFmtId="49" fontId="3" fillId="0" borderId="22" xfId="0" applyNumberFormat="1" applyFont="1" applyBorder="1" applyAlignment="1">
      <alignment horizontal="center" vertical="center"/>
    </xf>
    <xf numFmtId="0" fontId="3" fillId="0" borderId="0" xfId="0" applyFont="1" applyBorder="1" applyAlignment="1">
      <alignment horizontal="center" vertical="top"/>
    </xf>
    <xf numFmtId="0" fontId="3" fillId="0" borderId="11" xfId="0" applyFont="1" applyBorder="1" applyAlignment="1">
      <alignment vertical="center"/>
    </xf>
    <xf numFmtId="0" fontId="6" fillId="0" borderId="19" xfId="0" applyFont="1" applyBorder="1" applyAlignment="1">
      <alignment horizontal="right" vertical="center"/>
    </xf>
    <xf numFmtId="0" fontId="7" fillId="0" borderId="20" xfId="0" applyFont="1" applyBorder="1" applyAlignment="1">
      <alignment horizontal="center" vertical="center"/>
    </xf>
    <xf numFmtId="0" fontId="3" fillId="0" borderId="0" xfId="0" applyFont="1" applyAlignment="1">
      <alignment vertical="top"/>
    </xf>
    <xf numFmtId="0" fontId="13" fillId="0" borderId="19" xfId="0" applyFont="1" applyBorder="1" applyAlignment="1">
      <alignment horizontal="center" vertical="center"/>
    </xf>
    <xf numFmtId="0" fontId="3" fillId="0" borderId="7" xfId="0" applyFont="1" applyBorder="1" applyAlignment="1">
      <alignment vertical="top"/>
    </xf>
    <xf numFmtId="0" fontId="3" fillId="0" borderId="8" xfId="0" applyFont="1" applyBorder="1" applyAlignment="1">
      <alignment vertical="top"/>
    </xf>
    <xf numFmtId="0" fontId="3" fillId="0" borderId="23" xfId="0" applyFont="1" applyBorder="1" applyAlignment="1">
      <alignment vertical="top"/>
    </xf>
    <xf numFmtId="0" fontId="6" fillId="0" borderId="0" xfId="0" applyFont="1" applyBorder="1" applyAlignment="1">
      <alignment vertical="center"/>
    </xf>
    <xf numFmtId="0" fontId="4" fillId="0" borderId="4" xfId="0" applyFont="1" applyBorder="1" applyAlignment="1">
      <alignment vertical="center" wrapText="1"/>
    </xf>
    <xf numFmtId="0" fontId="4" fillId="0" borderId="5"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wrapText="1"/>
    </xf>
    <xf numFmtId="0" fontId="4" fillId="0" borderId="16" xfId="0" applyFont="1" applyBorder="1" applyAlignment="1">
      <alignment vertical="center"/>
    </xf>
    <xf numFmtId="0" fontId="4" fillId="0" borderId="0" xfId="0" applyFont="1"/>
    <xf numFmtId="0" fontId="4" fillId="0" borderId="7" xfId="0" applyFont="1" applyBorder="1" applyAlignment="1">
      <alignment vertical="center"/>
    </xf>
    <xf numFmtId="0" fontId="4" fillId="0" borderId="8" xfId="0" applyFont="1" applyBorder="1" applyAlignment="1">
      <alignment vertical="center"/>
    </xf>
    <xf numFmtId="0" fontId="4" fillId="0" borderId="11" xfId="0" applyFont="1" applyBorder="1" applyAlignment="1">
      <alignment vertical="center"/>
    </xf>
    <xf numFmtId="38" fontId="4" fillId="2" borderId="0" xfId="0" applyNumberFormat="1" applyFont="1" applyFill="1" applyBorder="1" applyAlignment="1">
      <alignment vertical="center"/>
    </xf>
    <xf numFmtId="0" fontId="4" fillId="0" borderId="0" xfId="0" applyFont="1" applyFill="1" applyBorder="1" applyAlignment="1">
      <alignment vertical="center"/>
    </xf>
    <xf numFmtId="0" fontId="4" fillId="0" borderId="23" xfId="0" applyFont="1" applyBorder="1" applyAlignment="1">
      <alignment vertical="center"/>
    </xf>
    <xf numFmtId="0" fontId="4" fillId="0" borderId="25" xfId="0" applyFont="1" applyBorder="1" applyAlignment="1">
      <alignment vertical="center"/>
    </xf>
    <xf numFmtId="38" fontId="4" fillId="2" borderId="5" xfId="0" applyNumberFormat="1" applyFont="1" applyFill="1" applyBorder="1" applyAlignment="1">
      <alignment vertical="center"/>
    </xf>
    <xf numFmtId="0" fontId="4" fillId="0" borderId="5" xfId="0" applyFont="1" applyFill="1" applyBorder="1" applyAlignment="1">
      <alignment vertical="center"/>
    </xf>
    <xf numFmtId="0" fontId="3" fillId="5" borderId="41" xfId="0" applyFont="1" applyFill="1" applyBorder="1" applyAlignment="1">
      <alignment horizontal="center" vertical="center"/>
    </xf>
    <xf numFmtId="0" fontId="17" fillId="0" borderId="31" xfId="0" applyFont="1" applyBorder="1" applyAlignment="1">
      <alignment vertical="center"/>
    </xf>
    <xf numFmtId="0" fontId="17" fillId="0" borderId="34" xfId="0" applyFont="1" applyBorder="1" applyAlignment="1">
      <alignment vertical="center"/>
    </xf>
    <xf numFmtId="49" fontId="19" fillId="0" borderId="30" xfId="0" applyNumberFormat="1" applyFont="1" applyBorder="1" applyAlignment="1">
      <alignment horizontal="center" vertical="center"/>
    </xf>
    <xf numFmtId="49" fontId="19" fillId="0" borderId="30" xfId="0" applyNumberFormat="1" applyFont="1" applyBorder="1" applyAlignment="1">
      <alignment vertical="center"/>
    </xf>
    <xf numFmtId="0" fontId="19" fillId="0" borderId="31" xfId="0" applyFont="1" applyBorder="1" applyAlignment="1">
      <alignment vertical="center"/>
    </xf>
    <xf numFmtId="49" fontId="19" fillId="0" borderId="22" xfId="0" applyNumberFormat="1" applyFont="1" applyBorder="1" applyAlignment="1">
      <alignment horizontal="center" vertical="center"/>
    </xf>
    <xf numFmtId="49" fontId="19" fillId="0" borderId="22" xfId="0" applyNumberFormat="1" applyFont="1" applyBorder="1" applyAlignment="1">
      <alignment vertical="center"/>
    </xf>
    <xf numFmtId="0" fontId="19" fillId="0" borderId="34" xfId="0" applyFont="1" applyBorder="1" applyAlignment="1">
      <alignment vertical="center"/>
    </xf>
    <xf numFmtId="49" fontId="19" fillId="0" borderId="21" xfId="0" applyNumberFormat="1" applyFont="1" applyBorder="1" applyAlignment="1">
      <alignment vertical="center"/>
    </xf>
    <xf numFmtId="0" fontId="19" fillId="0" borderId="21" xfId="0" applyFont="1" applyBorder="1" applyAlignment="1">
      <alignment horizontal="center" vertical="center"/>
    </xf>
    <xf numFmtId="0" fontId="19" fillId="0" borderId="21" xfId="0" applyFont="1" applyBorder="1" applyAlignment="1">
      <alignment horizontal="center" vertical="center" justifyLastLine="1"/>
    </xf>
    <xf numFmtId="0" fontId="20" fillId="0" borderId="19" xfId="0" applyFont="1" applyBorder="1" applyAlignment="1">
      <alignment horizontal="right" vertical="center"/>
    </xf>
    <xf numFmtId="49" fontId="19" fillId="0" borderId="0" xfId="0" applyNumberFormat="1" applyFont="1" applyBorder="1" applyAlignment="1">
      <alignment horizontal="center" vertical="center"/>
    </xf>
    <xf numFmtId="49" fontId="19" fillId="0" borderId="0" xfId="0" applyNumberFormat="1" applyFont="1" applyBorder="1" applyAlignment="1">
      <alignment vertical="center"/>
    </xf>
    <xf numFmtId="0" fontId="19" fillId="0" borderId="0" xfId="0" applyFont="1" applyBorder="1" applyAlignment="1">
      <alignment vertical="center"/>
    </xf>
    <xf numFmtId="0" fontId="18" fillId="0" borderId="0" xfId="0" applyFont="1" applyBorder="1" applyAlignment="1">
      <alignment horizontal="left" vertical="center"/>
    </xf>
    <xf numFmtId="0" fontId="16" fillId="0" borderId="5" xfId="0" applyFont="1" applyBorder="1" applyAlignment="1">
      <alignment vertical="center" wrapText="1"/>
    </xf>
    <xf numFmtId="38" fontId="16" fillId="2" borderId="5" xfId="0" applyNumberFormat="1" applyFont="1" applyFill="1" applyBorder="1" applyAlignment="1">
      <alignment vertical="center"/>
    </xf>
    <xf numFmtId="0" fontId="16" fillId="0" borderId="5" xfId="0" applyFont="1" applyFill="1" applyBorder="1" applyAlignment="1">
      <alignment vertical="center"/>
    </xf>
    <xf numFmtId="0" fontId="16" fillId="0" borderId="5" xfId="0" applyFont="1" applyBorder="1" applyAlignment="1">
      <alignment vertical="center"/>
    </xf>
    <xf numFmtId="0" fontId="16" fillId="0" borderId="16" xfId="0" applyFont="1" applyBorder="1" applyAlignment="1">
      <alignment vertical="center"/>
    </xf>
    <xf numFmtId="0" fontId="16" fillId="0" borderId="8" xfId="0" applyFont="1" applyBorder="1" applyAlignment="1">
      <alignment vertical="center"/>
    </xf>
    <xf numFmtId="38" fontId="16" fillId="2" borderId="0" xfId="0" applyNumberFormat="1" applyFont="1" applyFill="1" applyBorder="1" applyAlignment="1">
      <alignment vertical="center"/>
    </xf>
    <xf numFmtId="0" fontId="16" fillId="0" borderId="0" xfId="0" applyFont="1" applyFill="1" applyBorder="1" applyAlignment="1">
      <alignment vertical="center"/>
    </xf>
    <xf numFmtId="0" fontId="16" fillId="0" borderId="23" xfId="0" applyFont="1" applyBorder="1" applyAlignment="1">
      <alignment vertical="center"/>
    </xf>
    <xf numFmtId="0" fontId="22" fillId="5" borderId="41" xfId="0" applyFont="1" applyFill="1" applyBorder="1" applyAlignment="1">
      <alignment horizontal="center" vertical="center"/>
    </xf>
    <xf numFmtId="49" fontId="22" fillId="0" borderId="22" xfId="0" applyNumberFormat="1" applyFont="1" applyBorder="1" applyAlignment="1">
      <alignment horizontal="center" vertical="center"/>
    </xf>
    <xf numFmtId="0" fontId="8" fillId="0" borderId="21" xfId="0" applyFont="1" applyBorder="1" applyAlignment="1">
      <alignment horizontal="center" vertical="center"/>
    </xf>
    <xf numFmtId="0" fontId="7" fillId="4" borderId="32"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4" xfId="0" applyFont="1" applyFill="1" applyBorder="1" applyAlignment="1">
      <alignment horizontal="center" vertical="center"/>
    </xf>
    <xf numFmtId="38" fontId="8" fillId="6" borderId="32" xfId="1" applyFont="1" applyFill="1" applyBorder="1" applyAlignment="1">
      <alignment horizontal="center" vertical="center"/>
    </xf>
    <xf numFmtId="38" fontId="8" fillId="6" borderId="21" xfId="1" applyFont="1" applyFill="1" applyBorder="1" applyAlignment="1">
      <alignment horizontal="center" vertical="center"/>
    </xf>
    <xf numFmtId="0" fontId="7" fillId="4" borderId="32" xfId="0" applyFont="1" applyFill="1" applyBorder="1" applyAlignment="1">
      <alignment horizontal="center" vertical="center" shrinkToFit="1"/>
    </xf>
    <xf numFmtId="0" fontId="7" fillId="4" borderId="21" xfId="0" applyFont="1" applyFill="1" applyBorder="1" applyAlignment="1">
      <alignment horizontal="center" vertical="center" shrinkToFit="1"/>
    </xf>
    <xf numFmtId="0" fontId="7" fillId="4" borderId="24" xfId="0" applyFont="1" applyFill="1" applyBorder="1" applyAlignment="1">
      <alignment horizontal="center" vertical="center" shrinkToFit="1"/>
    </xf>
    <xf numFmtId="0" fontId="7" fillId="0" borderId="21" xfId="0" applyFont="1" applyBorder="1" applyAlignment="1">
      <alignment horizontal="center" vertical="center"/>
    </xf>
    <xf numFmtId="0" fontId="7" fillId="0" borderId="32" xfId="0" applyFont="1" applyBorder="1" applyAlignment="1">
      <alignment horizontal="center" vertical="center"/>
    </xf>
    <xf numFmtId="49" fontId="7" fillId="4" borderId="32" xfId="0" applyNumberFormat="1" applyFont="1" applyFill="1" applyBorder="1" applyAlignment="1">
      <alignment horizontal="center" vertical="center"/>
    </xf>
    <xf numFmtId="49" fontId="7" fillId="4" borderId="21" xfId="0" applyNumberFormat="1" applyFont="1" applyFill="1" applyBorder="1" applyAlignment="1">
      <alignment horizontal="center" vertical="center"/>
    </xf>
    <xf numFmtId="49" fontId="7" fillId="4" borderId="24" xfId="0" applyNumberFormat="1" applyFont="1" applyFill="1" applyBorder="1" applyAlignment="1">
      <alignment horizontal="center" vertical="center"/>
    </xf>
    <xf numFmtId="0" fontId="7" fillId="4" borderId="29" xfId="0" applyFont="1" applyFill="1" applyBorder="1" applyAlignment="1">
      <alignment horizontal="center" vertical="center"/>
    </xf>
    <xf numFmtId="0" fontId="7" fillId="4" borderId="30"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3"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34" xfId="0" applyFont="1" applyFill="1" applyBorder="1" applyAlignment="1">
      <alignment horizontal="center" vertical="center"/>
    </xf>
    <xf numFmtId="0" fontId="7" fillId="3" borderId="29" xfId="0" applyFont="1" applyFill="1" applyBorder="1" applyAlignment="1">
      <alignment horizontal="center" vertical="center" justifyLastLine="1"/>
    </xf>
    <xf numFmtId="0" fontId="7" fillId="3" borderId="30" xfId="0" applyFont="1" applyFill="1" applyBorder="1" applyAlignment="1">
      <alignment horizontal="center" vertical="center" justifyLastLine="1"/>
    </xf>
    <xf numFmtId="0" fontId="7" fillId="3" borderId="31" xfId="0" applyFont="1" applyFill="1" applyBorder="1" applyAlignment="1">
      <alignment horizontal="center" vertical="center" justifyLastLine="1"/>
    </xf>
    <xf numFmtId="0" fontId="7" fillId="3" borderId="33" xfId="0" applyFont="1" applyFill="1" applyBorder="1" applyAlignment="1">
      <alignment horizontal="center" vertical="center" justifyLastLine="1"/>
    </xf>
    <xf numFmtId="0" fontId="7" fillId="3" borderId="22" xfId="0" applyFont="1" applyFill="1" applyBorder="1" applyAlignment="1">
      <alignment horizontal="center" vertical="center" justifyLastLine="1"/>
    </xf>
    <xf numFmtId="0" fontId="7" fillId="3" borderId="34" xfId="0" applyFont="1" applyFill="1" applyBorder="1" applyAlignment="1">
      <alignment horizontal="center" vertical="center" justifyLastLine="1"/>
    </xf>
    <xf numFmtId="49" fontId="7" fillId="0" borderId="29" xfId="0" applyNumberFormat="1" applyFont="1" applyBorder="1" applyAlignment="1">
      <alignment horizontal="center" vertical="center" wrapText="1"/>
    </xf>
    <xf numFmtId="49" fontId="7" fillId="0" borderId="30"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49" fontId="7" fillId="0" borderId="33" xfId="0" applyNumberFormat="1" applyFont="1" applyBorder="1" applyAlignment="1">
      <alignment horizontal="center" vertical="center" wrapText="1"/>
    </xf>
    <xf numFmtId="49" fontId="7" fillId="0" borderId="22"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0" fontId="7" fillId="0" borderId="30" xfId="0" applyFont="1" applyBorder="1" applyAlignment="1">
      <alignment horizontal="center" vertical="center"/>
    </xf>
    <xf numFmtId="0" fontId="7" fillId="0" borderId="22" xfId="0" applyFont="1" applyBorder="1" applyAlignment="1">
      <alignment horizontal="center" vertical="center"/>
    </xf>
    <xf numFmtId="0" fontId="8" fillId="0" borderId="30" xfId="0" applyFont="1" applyBorder="1" applyAlignment="1">
      <alignment horizontal="center" vertical="center"/>
    </xf>
    <xf numFmtId="0" fontId="7" fillId="4" borderId="29"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8" fillId="0" borderId="22" xfId="0" applyFont="1" applyBorder="1" applyAlignment="1">
      <alignment horizontal="center" vertical="center"/>
    </xf>
    <xf numFmtId="0" fontId="7" fillId="0" borderId="24" xfId="0" applyFont="1" applyBorder="1" applyAlignment="1">
      <alignment horizontal="center" vertical="center"/>
    </xf>
    <xf numFmtId="0" fontId="3" fillId="0" borderId="32" xfId="0" applyFont="1" applyBorder="1" applyAlignment="1">
      <alignment horizontal="center" vertical="center"/>
    </xf>
    <xf numFmtId="0" fontId="3" fillId="0" borderId="21" xfId="0" applyFont="1" applyBorder="1" applyAlignment="1">
      <alignment horizontal="center" vertical="center"/>
    </xf>
    <xf numFmtId="49" fontId="7" fillId="0" borderId="0" xfId="0" applyNumberFormat="1" applyFont="1" applyBorder="1" applyAlignment="1">
      <alignment horizontal="center" vertical="center"/>
    </xf>
    <xf numFmtId="38" fontId="7" fillId="0" borderId="0" xfId="1" applyFont="1" applyBorder="1" applyAlignment="1">
      <alignment horizontal="center" vertical="center"/>
    </xf>
    <xf numFmtId="0" fontId="8" fillId="0" borderId="0" xfId="0" applyFont="1" applyBorder="1" applyAlignment="1">
      <alignment horizontal="center" vertical="center"/>
    </xf>
    <xf numFmtId="38" fontId="8" fillId="0" borderId="32" xfId="1" applyFont="1" applyFill="1" applyBorder="1" applyAlignment="1">
      <alignment horizontal="center" vertical="center"/>
    </xf>
    <xf numFmtId="38" fontId="8" fillId="0" borderId="21" xfId="1" applyFont="1" applyFill="1" applyBorder="1" applyAlignment="1">
      <alignment horizontal="center" vertical="center"/>
    </xf>
    <xf numFmtId="0" fontId="7" fillId="0" borderId="0" xfId="0" applyFont="1" applyBorder="1" applyAlignment="1">
      <alignment horizontal="left" vertical="center" shrinkToFit="1"/>
    </xf>
    <xf numFmtId="38" fontId="8" fillId="8" borderId="22" xfId="1" applyFont="1" applyFill="1" applyBorder="1" applyAlignment="1">
      <alignment horizontal="center" vertical="center"/>
    </xf>
    <xf numFmtId="49" fontId="11" fillId="0" borderId="0" xfId="0" applyNumberFormat="1" applyFont="1" applyBorder="1" applyAlignment="1">
      <alignment horizontal="center" vertical="center"/>
    </xf>
    <xf numFmtId="0" fontId="7" fillId="0" borderId="0" xfId="0" applyFont="1" applyBorder="1" applyAlignment="1">
      <alignment horizontal="center" vertical="center"/>
    </xf>
    <xf numFmtId="49" fontId="10" fillId="0" borderId="32" xfId="0" applyNumberFormat="1" applyFont="1" applyFill="1" applyBorder="1" applyAlignment="1">
      <alignment horizontal="left" vertical="center"/>
    </xf>
    <xf numFmtId="49" fontId="10" fillId="0" borderId="21" xfId="0" applyNumberFormat="1" applyFont="1" applyFill="1" applyBorder="1" applyAlignment="1">
      <alignment horizontal="left" vertical="center"/>
    </xf>
    <xf numFmtId="49" fontId="10" fillId="0" borderId="24" xfId="0" applyNumberFormat="1" applyFont="1" applyFill="1" applyBorder="1" applyAlignment="1">
      <alignment horizontal="left" vertical="center"/>
    </xf>
    <xf numFmtId="38" fontId="8" fillId="0" borderId="29" xfId="1" applyFont="1" applyFill="1" applyBorder="1" applyAlignment="1">
      <alignment horizontal="center" vertical="center"/>
    </xf>
    <xf numFmtId="38" fontId="8" fillId="0" borderId="30" xfId="1" applyFont="1" applyFill="1" applyBorder="1" applyAlignment="1">
      <alignment horizontal="center" vertical="center"/>
    </xf>
    <xf numFmtId="38" fontId="8" fillId="0" borderId="33" xfId="1" applyFont="1" applyFill="1" applyBorder="1" applyAlignment="1">
      <alignment horizontal="center" vertical="center"/>
    </xf>
    <xf numFmtId="38" fontId="8" fillId="0" borderId="22" xfId="1" applyFont="1" applyFill="1" applyBorder="1" applyAlignment="1">
      <alignment horizontal="center" vertical="center"/>
    </xf>
    <xf numFmtId="49" fontId="7" fillId="0" borderId="30"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0" fontId="7" fillId="0" borderId="32" xfId="0" applyFont="1" applyFill="1" applyBorder="1" applyAlignment="1">
      <alignment horizontal="center" vertical="center" justifyLastLine="1"/>
    </xf>
    <xf numFmtId="0" fontId="7" fillId="0" borderId="21" xfId="0" applyFont="1" applyFill="1" applyBorder="1" applyAlignment="1">
      <alignment horizontal="center" vertical="center" justifyLastLine="1"/>
    </xf>
    <xf numFmtId="0" fontId="7" fillId="0" borderId="24" xfId="0" applyFont="1" applyFill="1" applyBorder="1" applyAlignment="1">
      <alignment horizontal="center" vertical="center" justifyLastLine="1"/>
    </xf>
    <xf numFmtId="49" fontId="8" fillId="0" borderId="30" xfId="0" applyNumberFormat="1" applyFont="1" applyBorder="1" applyAlignment="1">
      <alignment horizontal="center" vertical="center"/>
    </xf>
    <xf numFmtId="49" fontId="8" fillId="0" borderId="22" xfId="0" applyNumberFormat="1" applyFont="1" applyBorder="1" applyAlignment="1">
      <alignment horizontal="center" vertical="center"/>
    </xf>
    <xf numFmtId="49" fontId="8" fillId="0" borderId="0" xfId="0" applyNumberFormat="1" applyFont="1" applyBorder="1" applyAlignment="1">
      <alignment horizontal="center" vertical="center"/>
    </xf>
    <xf numFmtId="0" fontId="6" fillId="0" borderId="29" xfId="0" applyFont="1" applyBorder="1" applyAlignment="1">
      <alignment horizontal="lef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4" fillId="0" borderId="32"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0" borderId="33" xfId="0" applyFont="1" applyBorder="1" applyAlignment="1">
      <alignment horizontal="center" vertical="center"/>
    </xf>
    <xf numFmtId="0" fontId="4" fillId="0" borderId="22" xfId="0" applyFont="1" applyBorder="1" applyAlignment="1">
      <alignment horizontal="center" vertical="center"/>
    </xf>
    <xf numFmtId="0" fontId="4" fillId="0" borderId="34" xfId="0" applyFont="1" applyBorder="1" applyAlignment="1">
      <alignment horizontal="center" vertical="center"/>
    </xf>
    <xf numFmtId="0" fontId="8" fillId="0" borderId="29" xfId="0" applyFont="1" applyBorder="1" applyAlignment="1">
      <alignment horizontal="center" vertical="center"/>
    </xf>
    <xf numFmtId="0" fontId="8" fillId="0" borderId="33" xfId="0" applyFont="1" applyBorder="1" applyAlignment="1">
      <alignment horizontal="center" vertical="center"/>
    </xf>
    <xf numFmtId="49" fontId="7" fillId="0" borderId="30" xfId="0" applyNumberFormat="1" applyFont="1" applyBorder="1" applyAlignment="1">
      <alignment horizontal="center" vertical="center"/>
    </xf>
    <xf numFmtId="49" fontId="7" fillId="0" borderId="22" xfId="0" applyNumberFormat="1" applyFont="1" applyBorder="1" applyAlignment="1">
      <alignment horizontal="center" vertical="center"/>
    </xf>
    <xf numFmtId="38" fontId="7" fillId="0" borderId="21" xfId="1" applyFont="1" applyFill="1" applyBorder="1" applyAlignment="1">
      <alignment horizontal="center" vertical="center"/>
    </xf>
    <xf numFmtId="38" fontId="7" fillId="0" borderId="24" xfId="1" applyFont="1" applyFill="1" applyBorder="1" applyAlignment="1">
      <alignment horizontal="center" vertical="center"/>
    </xf>
    <xf numFmtId="0" fontId="7" fillId="0" borderId="21" xfId="0" applyNumberFormat="1" applyFont="1" applyFill="1" applyBorder="1" applyAlignment="1">
      <alignment horizontal="center" vertical="center"/>
    </xf>
    <xf numFmtId="0" fontId="7" fillId="0" borderId="41" xfId="0" applyFont="1" applyBorder="1" applyAlignment="1">
      <alignment horizontal="center" vertical="center"/>
    </xf>
    <xf numFmtId="0" fontId="3" fillId="0" borderId="41" xfId="0" applyFont="1" applyBorder="1" applyAlignment="1">
      <alignment horizontal="center" vertical="center"/>
    </xf>
    <xf numFmtId="0" fontId="8" fillId="0" borderId="41" xfId="0" applyFont="1" applyBorder="1" applyAlignment="1">
      <alignment horizontal="center" vertical="center" wrapText="1"/>
    </xf>
    <xf numFmtId="0" fontId="3" fillId="0" borderId="24" xfId="0" applyFont="1" applyBorder="1" applyAlignment="1">
      <alignment horizontal="center" vertical="center"/>
    </xf>
    <xf numFmtId="38" fontId="13" fillId="0" borderId="0" xfId="1" applyFont="1" applyAlignment="1">
      <alignment horizontal="center" vertical="center"/>
    </xf>
    <xf numFmtId="38" fontId="3" fillId="8" borderId="32" xfId="1" applyFont="1" applyFill="1" applyBorder="1" applyAlignment="1">
      <alignment horizontal="center" vertical="center"/>
    </xf>
    <xf numFmtId="38" fontId="3" fillId="8" borderId="21" xfId="1" applyFont="1" applyFill="1" applyBorder="1" applyAlignment="1">
      <alignment horizontal="center" vertical="center"/>
    </xf>
    <xf numFmtId="38" fontId="3" fillId="8" borderId="24" xfId="1" applyFont="1" applyFill="1" applyBorder="1" applyAlignment="1">
      <alignment horizontal="center" vertical="center"/>
    </xf>
    <xf numFmtId="38" fontId="3" fillId="2" borderId="32" xfId="1" applyFont="1" applyFill="1" applyBorder="1" applyAlignment="1">
      <alignment horizontal="center" vertical="center"/>
    </xf>
    <xf numFmtId="38" fontId="3" fillId="2" borderId="21" xfId="1" applyFont="1" applyFill="1" applyBorder="1" applyAlignment="1">
      <alignment horizontal="center" vertical="center"/>
    </xf>
    <xf numFmtId="38" fontId="3" fillId="2" borderId="24" xfId="1" applyFont="1" applyFill="1" applyBorder="1" applyAlignment="1">
      <alignment horizontal="center" vertical="center"/>
    </xf>
    <xf numFmtId="38" fontId="3" fillId="7" borderId="32" xfId="0" applyNumberFormat="1" applyFont="1" applyFill="1" applyBorder="1" applyAlignment="1">
      <alignment horizontal="center" vertical="center"/>
    </xf>
    <xf numFmtId="0" fontId="3" fillId="7" borderId="21" xfId="0" applyFont="1" applyFill="1" applyBorder="1" applyAlignment="1">
      <alignment horizontal="center" vertical="center"/>
    </xf>
    <xf numFmtId="0" fontId="3" fillId="7" borderId="24" xfId="0" applyFont="1" applyFill="1" applyBorder="1" applyAlignment="1">
      <alignment horizontal="center" vertical="center"/>
    </xf>
    <xf numFmtId="38" fontId="3" fillId="2" borderId="32" xfId="1" applyNumberFormat="1" applyFont="1" applyFill="1" applyBorder="1" applyAlignment="1">
      <alignment horizontal="center" vertical="center"/>
    </xf>
    <xf numFmtId="38" fontId="3" fillId="2" borderId="21" xfId="1" applyNumberFormat="1" applyFont="1" applyFill="1" applyBorder="1" applyAlignment="1">
      <alignment horizontal="center" vertical="center"/>
    </xf>
    <xf numFmtId="38" fontId="3" fillId="2" borderId="24" xfId="1" applyNumberFormat="1" applyFont="1" applyFill="1" applyBorder="1" applyAlignment="1">
      <alignment horizontal="center" vertical="center"/>
    </xf>
    <xf numFmtId="38" fontId="3" fillId="2" borderId="32" xfId="0" applyNumberFormat="1" applyFont="1" applyFill="1" applyBorder="1" applyAlignment="1">
      <alignment horizontal="center" vertical="center"/>
    </xf>
    <xf numFmtId="0" fontId="3" fillId="2" borderId="21"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32" xfId="0" applyNumberFormat="1" applyFont="1" applyFill="1" applyBorder="1" applyAlignment="1">
      <alignment horizontal="center" vertical="center"/>
    </xf>
    <xf numFmtId="0" fontId="3" fillId="2" borderId="24" xfId="0" applyNumberFormat="1" applyFont="1" applyFill="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6" xfId="0" applyFont="1" applyBorder="1" applyAlignment="1">
      <alignment horizontal="center" vertical="center"/>
    </xf>
    <xf numFmtId="0" fontId="4" fillId="0" borderId="36" xfId="0" applyFont="1" applyBorder="1" applyAlignment="1">
      <alignment horizontal="left" vertical="center"/>
    </xf>
    <xf numFmtId="0" fontId="4" fillId="0" borderId="40" xfId="0" applyFont="1" applyBorder="1" applyAlignment="1">
      <alignment horizontal="left" vertical="center"/>
    </xf>
    <xf numFmtId="0" fontId="4" fillId="0" borderId="38" xfId="0" applyFont="1" applyBorder="1" applyAlignment="1">
      <alignment horizontal="left" vertical="center"/>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8"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3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6" xfId="0" applyFont="1" applyBorder="1" applyAlignment="1">
      <alignment horizontal="center" vertical="center"/>
    </xf>
    <xf numFmtId="38" fontId="3" fillId="8" borderId="32" xfId="0" applyNumberFormat="1" applyFont="1" applyFill="1" applyBorder="1" applyAlignment="1">
      <alignment horizontal="center" vertical="center"/>
    </xf>
    <xf numFmtId="38" fontId="3" fillId="8" borderId="21" xfId="0" applyNumberFormat="1" applyFont="1" applyFill="1" applyBorder="1" applyAlignment="1">
      <alignment horizontal="center" vertical="center"/>
    </xf>
    <xf numFmtId="38" fontId="3" fillId="8" borderId="24" xfId="0" applyNumberFormat="1" applyFont="1" applyFill="1" applyBorder="1" applyAlignment="1">
      <alignment horizontal="center" vertical="center"/>
    </xf>
    <xf numFmtId="38" fontId="3" fillId="2" borderId="21" xfId="0" applyNumberFormat="1" applyFont="1" applyFill="1" applyBorder="1" applyAlignment="1">
      <alignment horizontal="center" vertical="center"/>
    </xf>
    <xf numFmtId="38" fontId="3" fillId="2" borderId="24" xfId="0" applyNumberFormat="1" applyFont="1" applyFill="1" applyBorder="1" applyAlignment="1">
      <alignment horizontal="center" vertical="center"/>
    </xf>
    <xf numFmtId="0" fontId="3" fillId="0" borderId="32" xfId="0" applyFont="1" applyBorder="1" applyAlignment="1">
      <alignment horizontal="center"/>
    </xf>
    <xf numFmtId="0" fontId="3" fillId="0" borderId="21" xfId="0" applyFont="1" applyBorder="1" applyAlignment="1">
      <alignment horizontal="center"/>
    </xf>
    <xf numFmtId="0" fontId="3" fillId="0" borderId="24" xfId="0" applyFont="1" applyBorder="1" applyAlignment="1">
      <alignment horizontal="center"/>
    </xf>
    <xf numFmtId="38" fontId="7" fillId="0" borderId="0" xfId="1" applyFont="1" applyFill="1" applyBorder="1" applyAlignment="1">
      <alignment horizontal="center" vertical="center"/>
    </xf>
    <xf numFmtId="0" fontId="3" fillId="0" borderId="0" xfId="0" applyFont="1" applyBorder="1" applyAlignment="1">
      <alignment horizontal="center" vertical="top"/>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33" xfId="0" applyFont="1" applyBorder="1" applyAlignment="1">
      <alignment horizontal="center" vertical="center"/>
    </xf>
    <xf numFmtId="0" fontId="18" fillId="0" borderId="22" xfId="0" applyFont="1" applyBorder="1" applyAlignment="1">
      <alignment horizontal="center" vertical="center"/>
    </xf>
    <xf numFmtId="49" fontId="19" fillId="0" borderId="30" xfId="0" applyNumberFormat="1" applyFont="1" applyBorder="1" applyAlignment="1">
      <alignment horizontal="center" vertical="center"/>
    </xf>
    <xf numFmtId="49" fontId="19" fillId="0" borderId="22" xfId="0" applyNumberFormat="1" applyFont="1" applyBorder="1" applyAlignment="1">
      <alignment horizontal="center" vertical="center"/>
    </xf>
    <xf numFmtId="49" fontId="18" fillId="0" borderId="29" xfId="0" applyNumberFormat="1" applyFont="1" applyBorder="1" applyAlignment="1">
      <alignment horizontal="center" vertical="center" wrapText="1"/>
    </xf>
    <xf numFmtId="49" fontId="18" fillId="0" borderId="30" xfId="0" applyNumberFormat="1" applyFont="1" applyBorder="1" applyAlignment="1">
      <alignment horizontal="center" vertical="center" wrapText="1"/>
    </xf>
    <xf numFmtId="49" fontId="18" fillId="0" borderId="31" xfId="0" applyNumberFormat="1" applyFont="1" applyBorder="1" applyAlignment="1">
      <alignment horizontal="center" vertical="center" wrapText="1"/>
    </xf>
    <xf numFmtId="49" fontId="18" fillId="0" borderId="33" xfId="0" applyNumberFormat="1" applyFont="1" applyBorder="1" applyAlignment="1">
      <alignment horizontal="center" vertical="center" wrapText="1"/>
    </xf>
    <xf numFmtId="49" fontId="18" fillId="0" borderId="22" xfId="0" applyNumberFormat="1" applyFont="1" applyBorder="1" applyAlignment="1">
      <alignment horizontal="center" vertical="center" wrapText="1"/>
    </xf>
    <xf numFmtId="49" fontId="18" fillId="0" borderId="34" xfId="0" applyNumberFormat="1" applyFont="1" applyBorder="1" applyAlignment="1">
      <alignment horizontal="center" vertical="center" wrapText="1"/>
    </xf>
    <xf numFmtId="38" fontId="18" fillId="0" borderId="29" xfId="1" applyFont="1" applyFill="1" applyBorder="1" applyAlignment="1">
      <alignment horizontal="center" vertical="center"/>
    </xf>
    <xf numFmtId="38" fontId="18" fillId="0" borderId="30" xfId="1" applyFont="1" applyFill="1" applyBorder="1" applyAlignment="1">
      <alignment horizontal="center" vertical="center"/>
    </xf>
    <xf numFmtId="38" fontId="18" fillId="0" borderId="33" xfId="1" applyFont="1" applyFill="1" applyBorder="1" applyAlignment="1">
      <alignment horizontal="center" vertical="center"/>
    </xf>
    <xf numFmtId="38" fontId="18" fillId="0" borderId="22" xfId="1" applyFont="1" applyFill="1" applyBorder="1" applyAlignment="1">
      <alignment horizontal="center" vertical="center"/>
    </xf>
    <xf numFmtId="0" fontId="19" fillId="0" borderId="30" xfId="0" applyFont="1" applyBorder="1" applyAlignment="1">
      <alignment horizontal="center" vertical="center"/>
    </xf>
    <xf numFmtId="0" fontId="18" fillId="0" borderId="30" xfId="0" applyNumberFormat="1" applyFont="1" applyBorder="1" applyAlignment="1">
      <alignment horizontal="center" vertical="center"/>
    </xf>
    <xf numFmtId="49" fontId="18" fillId="0" borderId="30" xfId="0" applyNumberFormat="1" applyFont="1" applyBorder="1" applyAlignment="1">
      <alignment horizontal="center" vertical="center"/>
    </xf>
    <xf numFmtId="0" fontId="19" fillId="0" borderId="22" xfId="0" applyFont="1" applyBorder="1" applyAlignment="1">
      <alignment horizontal="center" vertical="center"/>
    </xf>
    <xf numFmtId="0" fontId="18" fillId="0" borderId="22" xfId="0" applyNumberFormat="1" applyFont="1" applyBorder="1" applyAlignment="1">
      <alignment horizontal="center" vertical="center"/>
    </xf>
    <xf numFmtId="49" fontId="18" fillId="0" borderId="22" xfId="0" applyNumberFormat="1" applyFont="1" applyBorder="1" applyAlignment="1">
      <alignment horizontal="center" vertical="center"/>
    </xf>
    <xf numFmtId="0" fontId="19" fillId="0" borderId="32" xfId="0" applyFont="1" applyBorder="1" applyAlignment="1">
      <alignment horizontal="center" vertical="center"/>
    </xf>
    <xf numFmtId="0" fontId="19" fillId="0" borderId="21" xfId="0" applyFont="1" applyBorder="1" applyAlignment="1">
      <alignment horizontal="center" vertical="center"/>
    </xf>
    <xf numFmtId="0" fontId="18" fillId="0" borderId="21" xfId="0" applyFont="1" applyBorder="1" applyAlignment="1">
      <alignment horizontal="center" vertical="center"/>
    </xf>
    <xf numFmtId="0" fontId="19" fillId="0" borderId="21" xfId="0" applyNumberFormat="1" applyFont="1" applyFill="1" applyBorder="1" applyAlignment="1">
      <alignment horizontal="center" vertical="center"/>
    </xf>
    <xf numFmtId="38" fontId="18" fillId="6" borderId="32" xfId="1" applyFont="1" applyFill="1" applyBorder="1" applyAlignment="1">
      <alignment horizontal="center" vertical="center"/>
    </xf>
    <xf numFmtId="38" fontId="18" fillId="6" borderId="21" xfId="1" applyFont="1" applyFill="1" applyBorder="1" applyAlignment="1">
      <alignment horizontal="center" vertical="center"/>
    </xf>
    <xf numFmtId="0" fontId="19" fillId="0" borderId="0" xfId="0" applyFont="1" applyBorder="1" applyAlignment="1">
      <alignment horizontal="center" vertical="center"/>
    </xf>
    <xf numFmtId="0" fontId="18" fillId="0" borderId="0" xfId="0" applyFont="1" applyBorder="1" applyAlignment="1">
      <alignment horizontal="left" vertical="center"/>
    </xf>
    <xf numFmtId="38" fontId="18" fillId="8" borderId="22" xfId="1" applyFont="1" applyFill="1" applyBorder="1" applyAlignment="1">
      <alignment horizontal="center" vertical="center"/>
    </xf>
    <xf numFmtId="38" fontId="22" fillId="8" borderId="32" xfId="1" applyFont="1" applyFill="1" applyBorder="1" applyAlignment="1">
      <alignment horizontal="center" vertical="center"/>
    </xf>
    <xf numFmtId="38" fontId="22" fillId="8" borderId="21" xfId="1" applyFont="1" applyFill="1" applyBorder="1" applyAlignment="1">
      <alignment horizontal="center" vertical="center"/>
    </xf>
    <xf numFmtId="38" fontId="22" fillId="8" borderId="24" xfId="1" applyFont="1" applyFill="1" applyBorder="1" applyAlignment="1">
      <alignment horizontal="center" vertical="center"/>
    </xf>
    <xf numFmtId="38" fontId="17" fillId="2" borderId="32" xfId="1" applyFont="1" applyFill="1" applyBorder="1" applyAlignment="1">
      <alignment horizontal="center" vertical="center"/>
    </xf>
    <xf numFmtId="38" fontId="17" fillId="2" borderId="21" xfId="1" applyFont="1" applyFill="1" applyBorder="1" applyAlignment="1">
      <alignment horizontal="center" vertical="center"/>
    </xf>
    <xf numFmtId="38" fontId="17" fillId="2" borderId="24" xfId="1" applyFont="1" applyFill="1" applyBorder="1" applyAlignment="1">
      <alignment horizontal="center" vertical="center"/>
    </xf>
    <xf numFmtId="38" fontId="17" fillId="7" borderId="32" xfId="0" applyNumberFormat="1" applyFont="1" applyFill="1" applyBorder="1" applyAlignment="1">
      <alignment horizontal="center" vertical="center"/>
    </xf>
    <xf numFmtId="0" fontId="17" fillId="7" borderId="21" xfId="0" applyFont="1" applyFill="1" applyBorder="1" applyAlignment="1">
      <alignment horizontal="center" vertical="center"/>
    </xf>
    <xf numFmtId="0" fontId="17" fillId="7" borderId="24" xfId="0" applyFont="1" applyFill="1" applyBorder="1" applyAlignment="1">
      <alignment horizontal="center" vertical="center"/>
    </xf>
    <xf numFmtId="38" fontId="17" fillId="2" borderId="32" xfId="1" applyNumberFormat="1" applyFont="1" applyFill="1" applyBorder="1" applyAlignment="1">
      <alignment horizontal="center" vertical="center"/>
    </xf>
    <xf numFmtId="38" fontId="17" fillId="2" borderId="21" xfId="1" applyNumberFormat="1" applyFont="1" applyFill="1" applyBorder="1" applyAlignment="1">
      <alignment horizontal="center" vertical="center"/>
    </xf>
    <xf numFmtId="38" fontId="17" fillId="2" borderId="24" xfId="1" applyNumberFormat="1" applyFont="1" applyFill="1" applyBorder="1" applyAlignment="1">
      <alignment horizontal="center" vertical="center"/>
    </xf>
    <xf numFmtId="38" fontId="17" fillId="2" borderId="32" xfId="0" applyNumberFormat="1" applyFont="1" applyFill="1" applyBorder="1" applyAlignment="1">
      <alignment horizontal="center" vertical="center"/>
    </xf>
    <xf numFmtId="0" fontId="17" fillId="2" borderId="21"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32" xfId="0" applyNumberFormat="1" applyFont="1" applyFill="1" applyBorder="1" applyAlignment="1">
      <alignment horizontal="center" vertical="center"/>
    </xf>
    <xf numFmtId="0" fontId="17" fillId="2" borderId="24" xfId="0" applyNumberFormat="1" applyFont="1" applyFill="1" applyBorder="1" applyAlignment="1">
      <alignment horizontal="center" vertical="center"/>
    </xf>
    <xf numFmtId="38" fontId="22" fillId="8" borderId="32" xfId="0" applyNumberFormat="1" applyFont="1" applyFill="1" applyBorder="1" applyAlignment="1">
      <alignment horizontal="center" vertical="center"/>
    </xf>
    <xf numFmtId="38" fontId="22" fillId="8" borderId="21" xfId="0" applyNumberFormat="1" applyFont="1" applyFill="1" applyBorder="1" applyAlignment="1">
      <alignment horizontal="center" vertical="center"/>
    </xf>
    <xf numFmtId="38" fontId="22" fillId="8" borderId="24" xfId="0" applyNumberFormat="1" applyFont="1" applyFill="1" applyBorder="1" applyAlignment="1">
      <alignment horizontal="center" vertical="center"/>
    </xf>
    <xf numFmtId="38" fontId="17" fillId="2" borderId="21" xfId="0" applyNumberFormat="1" applyFont="1" applyFill="1" applyBorder="1" applyAlignment="1">
      <alignment horizontal="center" vertical="center"/>
    </xf>
    <xf numFmtId="38" fontId="17" fillId="2" borderId="24" xfId="0" applyNumberFormat="1" applyFont="1" applyFill="1" applyBorder="1" applyAlignment="1">
      <alignment horizontal="center" vertical="center"/>
    </xf>
    <xf numFmtId="0" fontId="16" fillId="0" borderId="37" xfId="0" applyFont="1" applyBorder="1" applyAlignment="1">
      <alignment horizontal="center" vertical="center"/>
    </xf>
  </cellXfs>
  <cellStyles count="3">
    <cellStyle name="桁区切り" xfId="1" builtinId="6"/>
    <cellStyle name="桁区切り [0.00]" xfId="2" builtinId="3"/>
    <cellStyle name="標準" xfId="0" builtinId="0"/>
  </cellStyles>
  <dxfs count="0"/>
  <tableStyles count="0" defaultTableStyle="TableStyleMedium2" defaultPivotStyle="PivotStyleLight16"/>
  <colors>
    <mruColors>
      <color rgb="FFFF99FF"/>
      <color rgb="FFCCFFFF"/>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257175</xdr:colOff>
      <xdr:row>33</xdr:row>
      <xdr:rowOff>104775</xdr:rowOff>
    </xdr:from>
    <xdr:to>
      <xdr:col>17</xdr:col>
      <xdr:colOff>171450</xdr:colOff>
      <xdr:row>35</xdr:row>
      <xdr:rowOff>104775</xdr:rowOff>
    </xdr:to>
    <xdr:sp macro="" textlink="">
      <xdr:nvSpPr>
        <xdr:cNvPr id="2" name="Text Box 16">
          <a:extLst>
            <a:ext uri="{FF2B5EF4-FFF2-40B4-BE49-F238E27FC236}">
              <a16:creationId xmlns:a16="http://schemas.microsoft.com/office/drawing/2014/main" id="{00000000-0008-0000-0000-000002000000}"/>
            </a:ext>
          </a:extLst>
        </xdr:cNvPr>
        <xdr:cNvSpPr txBox="1">
          <a:spLocks noChangeArrowheads="1"/>
        </xdr:cNvSpPr>
      </xdr:nvSpPr>
      <xdr:spPr bwMode="auto">
        <a:xfrm>
          <a:off x="3676650" y="11639550"/>
          <a:ext cx="1219200"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明朝"/>
              <a:ea typeface="ＭＳ 明朝"/>
            </a:rPr>
            <a:t>請 求 者</a:t>
          </a:r>
          <a:endParaRPr lang="ja-JP" altLang="en-US"/>
        </a:p>
      </xdr:txBody>
    </xdr:sp>
    <xdr:clientData/>
  </xdr:twoCellAnchor>
  <xdr:twoCellAnchor>
    <xdr:from>
      <xdr:col>33</xdr:col>
      <xdr:colOff>168275</xdr:colOff>
      <xdr:row>34</xdr:row>
      <xdr:rowOff>66675</xdr:rowOff>
    </xdr:from>
    <xdr:to>
      <xdr:col>34</xdr:col>
      <xdr:colOff>120650</xdr:colOff>
      <xdr:row>35</xdr:row>
      <xdr:rowOff>295275</xdr:rowOff>
    </xdr:to>
    <xdr:sp macro="" textlink="">
      <xdr:nvSpPr>
        <xdr:cNvPr id="3" name="Oval 17">
          <a:extLst>
            <a:ext uri="{FF2B5EF4-FFF2-40B4-BE49-F238E27FC236}">
              <a16:creationId xmlns:a16="http://schemas.microsoft.com/office/drawing/2014/main" id="{00000000-0008-0000-0000-000003000000}"/>
            </a:ext>
          </a:extLst>
        </xdr:cNvPr>
        <xdr:cNvSpPr>
          <a:spLocks noChangeArrowheads="1"/>
        </xdr:cNvSpPr>
      </xdr:nvSpPr>
      <xdr:spPr bwMode="auto">
        <a:xfrm flipH="1">
          <a:off x="9896475" y="13731875"/>
          <a:ext cx="282575" cy="3556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印</a:t>
          </a:r>
          <a:endParaRPr lang="ja-JP" altLang="en-US"/>
        </a:p>
      </xdr:txBody>
    </xdr:sp>
    <xdr:clientData/>
  </xdr:twoCellAnchor>
  <xdr:twoCellAnchor>
    <xdr:from>
      <xdr:col>34</xdr:col>
      <xdr:colOff>25400</xdr:colOff>
      <xdr:row>27</xdr:row>
      <xdr:rowOff>76200</xdr:rowOff>
    </xdr:from>
    <xdr:to>
      <xdr:col>34</xdr:col>
      <xdr:colOff>298449</xdr:colOff>
      <xdr:row>27</xdr:row>
      <xdr:rowOff>406400</xdr:rowOff>
    </xdr:to>
    <xdr:sp macro="" textlink="">
      <xdr:nvSpPr>
        <xdr:cNvPr id="7" name="Oval 102">
          <a:extLst>
            <a:ext uri="{FF2B5EF4-FFF2-40B4-BE49-F238E27FC236}">
              <a16:creationId xmlns:a16="http://schemas.microsoft.com/office/drawing/2014/main" id="{00000000-0008-0000-0000-000007000000}"/>
            </a:ext>
          </a:extLst>
        </xdr:cNvPr>
        <xdr:cNvSpPr>
          <a:spLocks noChangeArrowheads="1"/>
        </xdr:cNvSpPr>
      </xdr:nvSpPr>
      <xdr:spPr bwMode="auto">
        <a:xfrm flipH="1">
          <a:off x="10083800" y="11328400"/>
          <a:ext cx="273049" cy="3302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印</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66675</xdr:colOff>
      <xdr:row>32</xdr:row>
      <xdr:rowOff>0</xdr:rowOff>
    </xdr:from>
    <xdr:to>
      <xdr:col>24</xdr:col>
      <xdr:colOff>95250</xdr:colOff>
      <xdr:row>32</xdr:row>
      <xdr:rowOff>247650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bwMode="auto">
        <a:xfrm>
          <a:off x="8686800" y="8239125"/>
          <a:ext cx="333375" cy="247650"/>
        </a:xfrm>
        <a:prstGeom prst="ellipse">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190500</xdr:colOff>
      <xdr:row>26</xdr:row>
      <xdr:rowOff>142875</xdr:rowOff>
    </xdr:from>
    <xdr:to>
      <xdr:col>22</xdr:col>
      <xdr:colOff>219075</xdr:colOff>
      <xdr:row>28</xdr:row>
      <xdr:rowOff>28575</xdr:rowOff>
    </xdr:to>
    <xdr:sp macro="" textlink="">
      <xdr:nvSpPr>
        <xdr:cNvPr id="3" name="円/楕円 2">
          <a:extLst>
            <a:ext uri="{FF2B5EF4-FFF2-40B4-BE49-F238E27FC236}">
              <a16:creationId xmlns:a16="http://schemas.microsoft.com/office/drawing/2014/main" id="{00000000-0008-0000-0100-000003000000}"/>
            </a:ext>
          </a:extLst>
        </xdr:cNvPr>
        <xdr:cNvSpPr/>
      </xdr:nvSpPr>
      <xdr:spPr bwMode="auto">
        <a:xfrm>
          <a:off x="8201025" y="70294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171450</xdr:colOff>
      <xdr:row>29</xdr:row>
      <xdr:rowOff>238125</xdr:rowOff>
    </xdr:from>
    <xdr:to>
      <xdr:col>26</xdr:col>
      <xdr:colOff>200025</xdr:colOff>
      <xdr:row>30</xdr:row>
      <xdr:rowOff>228600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9401175" y="762000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152400</xdr:colOff>
      <xdr:row>28</xdr:row>
      <xdr:rowOff>47625</xdr:rowOff>
    </xdr:from>
    <xdr:to>
      <xdr:col>26</xdr:col>
      <xdr:colOff>180975</xdr:colOff>
      <xdr:row>29</xdr:row>
      <xdr:rowOff>219075</xdr:rowOff>
    </xdr:to>
    <xdr:sp macro="" textlink="">
      <xdr:nvSpPr>
        <xdr:cNvPr id="5" name="円/楕円 4">
          <a:extLst>
            <a:ext uri="{FF2B5EF4-FFF2-40B4-BE49-F238E27FC236}">
              <a16:creationId xmlns:a16="http://schemas.microsoft.com/office/drawing/2014/main" id="{00000000-0008-0000-0100-000005000000}"/>
            </a:ext>
          </a:extLst>
        </xdr:cNvPr>
        <xdr:cNvSpPr/>
      </xdr:nvSpPr>
      <xdr:spPr bwMode="auto">
        <a:xfrm>
          <a:off x="9382125" y="73247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24</xdr:col>
      <xdr:colOff>85725</xdr:colOff>
      <xdr:row>29</xdr:row>
      <xdr:rowOff>228600</xdr:rowOff>
    </xdr:from>
    <xdr:to>
      <xdr:col>25</xdr:col>
      <xdr:colOff>114300</xdr:colOff>
      <xdr:row>30</xdr:row>
      <xdr:rowOff>219075</xdr:rowOff>
    </xdr:to>
    <xdr:sp macro="" textlink="">
      <xdr:nvSpPr>
        <xdr:cNvPr id="6" name="円/楕円 5">
          <a:extLst>
            <a:ext uri="{FF2B5EF4-FFF2-40B4-BE49-F238E27FC236}">
              <a16:creationId xmlns:a16="http://schemas.microsoft.com/office/drawing/2014/main" id="{00000000-0008-0000-0100-000006000000}"/>
            </a:ext>
          </a:extLst>
        </xdr:cNvPr>
        <xdr:cNvSpPr/>
      </xdr:nvSpPr>
      <xdr:spPr bwMode="auto">
        <a:xfrm>
          <a:off x="9010650" y="761047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24</xdr:col>
      <xdr:colOff>76200</xdr:colOff>
      <xdr:row>28</xdr:row>
      <xdr:rowOff>19050</xdr:rowOff>
    </xdr:from>
    <xdr:to>
      <xdr:col>25</xdr:col>
      <xdr:colOff>104775</xdr:colOff>
      <xdr:row>29</xdr:row>
      <xdr:rowOff>190500</xdr:rowOff>
    </xdr:to>
    <xdr:sp macro="" textlink="">
      <xdr:nvSpPr>
        <xdr:cNvPr id="7" name="円/楕円 6">
          <a:extLst>
            <a:ext uri="{FF2B5EF4-FFF2-40B4-BE49-F238E27FC236}">
              <a16:creationId xmlns:a16="http://schemas.microsoft.com/office/drawing/2014/main" id="{00000000-0008-0000-0100-000007000000}"/>
            </a:ext>
          </a:extLst>
        </xdr:cNvPr>
        <xdr:cNvSpPr/>
      </xdr:nvSpPr>
      <xdr:spPr bwMode="auto">
        <a:xfrm>
          <a:off x="9001125" y="72961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24</xdr:col>
      <xdr:colOff>57150</xdr:colOff>
      <xdr:row>26</xdr:row>
      <xdr:rowOff>114300</xdr:rowOff>
    </xdr:from>
    <xdr:to>
      <xdr:col>25</xdr:col>
      <xdr:colOff>85725</xdr:colOff>
      <xdr:row>28</xdr:row>
      <xdr:rowOff>0</xdr:rowOff>
    </xdr:to>
    <xdr:sp macro="" textlink="">
      <xdr:nvSpPr>
        <xdr:cNvPr id="8" name="円/楕円 7">
          <a:extLst>
            <a:ext uri="{FF2B5EF4-FFF2-40B4-BE49-F238E27FC236}">
              <a16:creationId xmlns:a16="http://schemas.microsoft.com/office/drawing/2014/main" id="{00000000-0008-0000-0100-000008000000}"/>
            </a:ext>
          </a:extLst>
        </xdr:cNvPr>
        <xdr:cNvSpPr/>
      </xdr:nvSpPr>
      <xdr:spPr bwMode="auto">
        <a:xfrm>
          <a:off x="8982075" y="700087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23</xdr:col>
      <xdr:colOff>0</xdr:colOff>
      <xdr:row>28</xdr:row>
      <xdr:rowOff>28575</xdr:rowOff>
    </xdr:from>
    <xdr:to>
      <xdr:col>24</xdr:col>
      <xdr:colOff>28575</xdr:colOff>
      <xdr:row>29</xdr:row>
      <xdr:rowOff>200025</xdr:rowOff>
    </xdr:to>
    <xdr:sp macro="" textlink="">
      <xdr:nvSpPr>
        <xdr:cNvPr id="9" name="円/楕円 8">
          <a:extLst>
            <a:ext uri="{FF2B5EF4-FFF2-40B4-BE49-F238E27FC236}">
              <a16:creationId xmlns:a16="http://schemas.microsoft.com/office/drawing/2014/main" id="{00000000-0008-0000-0100-000009000000}"/>
            </a:ext>
          </a:extLst>
        </xdr:cNvPr>
        <xdr:cNvSpPr/>
      </xdr:nvSpPr>
      <xdr:spPr bwMode="auto">
        <a:xfrm>
          <a:off x="8620125" y="730567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219075</xdr:colOff>
      <xdr:row>29</xdr:row>
      <xdr:rowOff>238125</xdr:rowOff>
    </xdr:from>
    <xdr:to>
      <xdr:col>22</xdr:col>
      <xdr:colOff>247650</xdr:colOff>
      <xdr:row>30</xdr:row>
      <xdr:rowOff>228600</xdr:rowOff>
    </xdr:to>
    <xdr:sp macro="" textlink="">
      <xdr:nvSpPr>
        <xdr:cNvPr id="10" name="円/楕円 9">
          <a:extLst>
            <a:ext uri="{FF2B5EF4-FFF2-40B4-BE49-F238E27FC236}">
              <a16:creationId xmlns:a16="http://schemas.microsoft.com/office/drawing/2014/main" id="{00000000-0008-0000-0100-00000A000000}"/>
            </a:ext>
          </a:extLst>
        </xdr:cNvPr>
        <xdr:cNvSpPr/>
      </xdr:nvSpPr>
      <xdr:spPr bwMode="auto">
        <a:xfrm>
          <a:off x="8229600" y="762000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257175</xdr:colOff>
      <xdr:row>32</xdr:row>
      <xdr:rowOff>9525</xdr:rowOff>
    </xdr:from>
    <xdr:to>
      <xdr:col>22</xdr:col>
      <xdr:colOff>285750</xdr:colOff>
      <xdr:row>33</xdr:row>
      <xdr:rowOff>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bwMode="auto">
        <a:xfrm>
          <a:off x="8267700" y="82486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190500</xdr:colOff>
      <xdr:row>30</xdr:row>
      <xdr:rowOff>238125</xdr:rowOff>
    </xdr:from>
    <xdr:to>
      <xdr:col>26</xdr:col>
      <xdr:colOff>219075</xdr:colOff>
      <xdr:row>31</xdr:row>
      <xdr:rowOff>228600</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bwMode="auto">
        <a:xfrm>
          <a:off x="9420225" y="79057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142875</xdr:colOff>
      <xdr:row>25</xdr:row>
      <xdr:rowOff>38100</xdr:rowOff>
    </xdr:from>
    <xdr:to>
      <xdr:col>26</xdr:col>
      <xdr:colOff>171450</xdr:colOff>
      <xdr:row>26</xdr:row>
      <xdr:rowOff>95250</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bwMode="auto">
        <a:xfrm>
          <a:off x="9372600" y="670560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142875</xdr:colOff>
      <xdr:row>26</xdr:row>
      <xdr:rowOff>133350</xdr:rowOff>
    </xdr:from>
    <xdr:to>
      <xdr:col>26</xdr:col>
      <xdr:colOff>171450</xdr:colOff>
      <xdr:row>28</xdr:row>
      <xdr:rowOff>19050</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bwMode="auto">
        <a:xfrm>
          <a:off x="9372600" y="70199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24</xdr:col>
      <xdr:colOff>114300</xdr:colOff>
      <xdr:row>30</xdr:row>
      <xdr:rowOff>238125</xdr:rowOff>
    </xdr:from>
    <xdr:to>
      <xdr:col>25</xdr:col>
      <xdr:colOff>142875</xdr:colOff>
      <xdr:row>31</xdr:row>
      <xdr:rowOff>228600</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bwMode="auto">
        <a:xfrm>
          <a:off x="9039225" y="79057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24</xdr:col>
      <xdr:colOff>66675</xdr:colOff>
      <xdr:row>25</xdr:row>
      <xdr:rowOff>9525</xdr:rowOff>
    </xdr:from>
    <xdr:to>
      <xdr:col>25</xdr:col>
      <xdr:colOff>95250</xdr:colOff>
      <xdr:row>26</xdr:row>
      <xdr:rowOff>66675</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bwMode="auto">
        <a:xfrm>
          <a:off x="8991600" y="66770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23</xdr:col>
      <xdr:colOff>28575</xdr:colOff>
      <xdr:row>30</xdr:row>
      <xdr:rowOff>238125</xdr:rowOff>
    </xdr:from>
    <xdr:to>
      <xdr:col>24</xdr:col>
      <xdr:colOff>57150</xdr:colOff>
      <xdr:row>31</xdr:row>
      <xdr:rowOff>228600</xdr:rowOff>
    </xdr:to>
    <xdr:sp macro="" textlink="">
      <xdr:nvSpPr>
        <xdr:cNvPr id="17" name="円/楕円 16">
          <a:extLst>
            <a:ext uri="{FF2B5EF4-FFF2-40B4-BE49-F238E27FC236}">
              <a16:creationId xmlns:a16="http://schemas.microsoft.com/office/drawing/2014/main" id="{00000000-0008-0000-0100-000011000000}"/>
            </a:ext>
          </a:extLst>
        </xdr:cNvPr>
        <xdr:cNvSpPr/>
      </xdr:nvSpPr>
      <xdr:spPr bwMode="auto">
        <a:xfrm>
          <a:off x="8648700" y="79057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23</xdr:col>
      <xdr:colOff>9525</xdr:colOff>
      <xdr:row>29</xdr:row>
      <xdr:rowOff>228600</xdr:rowOff>
    </xdr:from>
    <xdr:to>
      <xdr:col>24</xdr:col>
      <xdr:colOff>38100</xdr:colOff>
      <xdr:row>30</xdr:row>
      <xdr:rowOff>219075</xdr:rowOff>
    </xdr:to>
    <xdr:sp macro="" textlink="">
      <xdr:nvSpPr>
        <xdr:cNvPr id="18" name="円/楕円 17">
          <a:extLst>
            <a:ext uri="{FF2B5EF4-FFF2-40B4-BE49-F238E27FC236}">
              <a16:creationId xmlns:a16="http://schemas.microsoft.com/office/drawing/2014/main" id="{00000000-0008-0000-0100-000012000000}"/>
            </a:ext>
          </a:extLst>
        </xdr:cNvPr>
        <xdr:cNvSpPr/>
      </xdr:nvSpPr>
      <xdr:spPr bwMode="auto">
        <a:xfrm>
          <a:off x="8629650" y="761047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22</xdr:col>
      <xdr:colOff>295275</xdr:colOff>
      <xdr:row>25</xdr:row>
      <xdr:rowOff>9525</xdr:rowOff>
    </xdr:from>
    <xdr:to>
      <xdr:col>24</xdr:col>
      <xdr:colOff>19050</xdr:colOff>
      <xdr:row>26</xdr:row>
      <xdr:rowOff>66675</xdr:rowOff>
    </xdr:to>
    <xdr:sp macro="" textlink="">
      <xdr:nvSpPr>
        <xdr:cNvPr id="19" name="円/楕円 18">
          <a:extLst>
            <a:ext uri="{FF2B5EF4-FFF2-40B4-BE49-F238E27FC236}">
              <a16:creationId xmlns:a16="http://schemas.microsoft.com/office/drawing/2014/main" id="{00000000-0008-0000-0100-000013000000}"/>
            </a:ext>
          </a:extLst>
        </xdr:cNvPr>
        <xdr:cNvSpPr/>
      </xdr:nvSpPr>
      <xdr:spPr bwMode="auto">
        <a:xfrm>
          <a:off x="8610600" y="66770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219075</xdr:colOff>
      <xdr:row>28</xdr:row>
      <xdr:rowOff>47625</xdr:rowOff>
    </xdr:from>
    <xdr:to>
      <xdr:col>22</xdr:col>
      <xdr:colOff>247650</xdr:colOff>
      <xdr:row>29</xdr:row>
      <xdr:rowOff>219075</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bwMode="auto">
        <a:xfrm>
          <a:off x="8229600" y="73247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228600</xdr:colOff>
      <xdr:row>30</xdr:row>
      <xdr:rowOff>276225</xdr:rowOff>
    </xdr:from>
    <xdr:to>
      <xdr:col>22</xdr:col>
      <xdr:colOff>257175</xdr:colOff>
      <xdr:row>31</xdr:row>
      <xdr:rowOff>266700</xdr:rowOff>
    </xdr:to>
    <xdr:sp macro="" textlink="">
      <xdr:nvSpPr>
        <xdr:cNvPr id="21" name="円/楕円 20">
          <a:extLst>
            <a:ext uri="{FF2B5EF4-FFF2-40B4-BE49-F238E27FC236}">
              <a16:creationId xmlns:a16="http://schemas.microsoft.com/office/drawing/2014/main" id="{00000000-0008-0000-0100-000015000000}"/>
            </a:ext>
          </a:extLst>
        </xdr:cNvPr>
        <xdr:cNvSpPr/>
      </xdr:nvSpPr>
      <xdr:spPr bwMode="auto">
        <a:xfrm>
          <a:off x="8239125" y="79438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219075</xdr:colOff>
      <xdr:row>25</xdr:row>
      <xdr:rowOff>28575</xdr:rowOff>
    </xdr:from>
    <xdr:to>
      <xdr:col>22</xdr:col>
      <xdr:colOff>247650</xdr:colOff>
      <xdr:row>26</xdr:row>
      <xdr:rowOff>85725</xdr:rowOff>
    </xdr:to>
    <xdr:sp macro="" textlink="">
      <xdr:nvSpPr>
        <xdr:cNvPr id="22" name="円/楕円 21">
          <a:extLst>
            <a:ext uri="{FF2B5EF4-FFF2-40B4-BE49-F238E27FC236}">
              <a16:creationId xmlns:a16="http://schemas.microsoft.com/office/drawing/2014/main" id="{00000000-0008-0000-0100-000016000000}"/>
            </a:ext>
          </a:extLst>
        </xdr:cNvPr>
        <xdr:cNvSpPr/>
      </xdr:nvSpPr>
      <xdr:spPr bwMode="auto">
        <a:xfrm>
          <a:off x="8229600" y="669607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23</xdr:col>
      <xdr:colOff>0</xdr:colOff>
      <xdr:row>26</xdr:row>
      <xdr:rowOff>133350</xdr:rowOff>
    </xdr:from>
    <xdr:to>
      <xdr:col>24</xdr:col>
      <xdr:colOff>28575</xdr:colOff>
      <xdr:row>28</xdr:row>
      <xdr:rowOff>19050</xdr:rowOff>
    </xdr:to>
    <xdr:sp macro="" textlink="">
      <xdr:nvSpPr>
        <xdr:cNvPr id="23" name="円/楕円 22">
          <a:extLst>
            <a:ext uri="{FF2B5EF4-FFF2-40B4-BE49-F238E27FC236}">
              <a16:creationId xmlns:a16="http://schemas.microsoft.com/office/drawing/2014/main" id="{00000000-0008-0000-0100-000017000000}"/>
            </a:ext>
          </a:extLst>
        </xdr:cNvPr>
        <xdr:cNvSpPr/>
      </xdr:nvSpPr>
      <xdr:spPr bwMode="auto">
        <a:xfrm>
          <a:off x="8620125" y="70199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257175</xdr:colOff>
      <xdr:row>33</xdr:row>
      <xdr:rowOff>104775</xdr:rowOff>
    </xdr:from>
    <xdr:to>
      <xdr:col>17</xdr:col>
      <xdr:colOff>171450</xdr:colOff>
      <xdr:row>35</xdr:row>
      <xdr:rowOff>104775</xdr:rowOff>
    </xdr:to>
    <xdr:sp macro="" textlink="">
      <xdr:nvSpPr>
        <xdr:cNvPr id="2" name="Text Box 16">
          <a:extLst>
            <a:ext uri="{FF2B5EF4-FFF2-40B4-BE49-F238E27FC236}">
              <a16:creationId xmlns:a16="http://schemas.microsoft.com/office/drawing/2014/main" id="{00000000-0008-0000-0200-000002000000}"/>
            </a:ext>
          </a:extLst>
        </xdr:cNvPr>
        <xdr:cNvSpPr txBox="1">
          <a:spLocks noChangeArrowheads="1"/>
        </xdr:cNvSpPr>
      </xdr:nvSpPr>
      <xdr:spPr bwMode="auto">
        <a:xfrm>
          <a:off x="3848100" y="13363575"/>
          <a:ext cx="1019175"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明朝"/>
              <a:ea typeface="ＭＳ 明朝"/>
            </a:rPr>
            <a:t>請 求 者</a:t>
          </a:r>
          <a:endParaRPr lang="ja-JP" altLang="en-US"/>
        </a:p>
      </xdr:txBody>
    </xdr:sp>
    <xdr:clientData/>
  </xdr:twoCellAnchor>
  <xdr:twoCellAnchor>
    <xdr:from>
      <xdr:col>34</xdr:col>
      <xdr:colOff>104775</xdr:colOff>
      <xdr:row>34</xdr:row>
      <xdr:rowOff>117475</xdr:rowOff>
    </xdr:from>
    <xdr:to>
      <xdr:col>35</xdr:col>
      <xdr:colOff>57150</xdr:colOff>
      <xdr:row>36</xdr:row>
      <xdr:rowOff>41275</xdr:rowOff>
    </xdr:to>
    <xdr:sp macro="" textlink="">
      <xdr:nvSpPr>
        <xdr:cNvPr id="3" name="Oval 17">
          <a:extLst>
            <a:ext uri="{FF2B5EF4-FFF2-40B4-BE49-F238E27FC236}">
              <a16:creationId xmlns:a16="http://schemas.microsoft.com/office/drawing/2014/main" id="{00000000-0008-0000-0200-000003000000}"/>
            </a:ext>
          </a:extLst>
        </xdr:cNvPr>
        <xdr:cNvSpPr>
          <a:spLocks noChangeArrowheads="1"/>
        </xdr:cNvSpPr>
      </xdr:nvSpPr>
      <xdr:spPr bwMode="auto">
        <a:xfrm flipH="1">
          <a:off x="10077450" y="13700125"/>
          <a:ext cx="285750" cy="3524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印</a:t>
          </a:r>
          <a:endParaRPr lang="ja-JP" altLang="en-US"/>
        </a:p>
      </xdr:txBody>
    </xdr:sp>
    <xdr:clientData/>
  </xdr:twoCellAnchor>
  <xdr:twoCellAnchor>
    <xdr:from>
      <xdr:col>34</xdr:col>
      <xdr:colOff>25400</xdr:colOff>
      <xdr:row>27</xdr:row>
      <xdr:rowOff>76200</xdr:rowOff>
    </xdr:from>
    <xdr:to>
      <xdr:col>34</xdr:col>
      <xdr:colOff>298449</xdr:colOff>
      <xdr:row>27</xdr:row>
      <xdr:rowOff>406400</xdr:rowOff>
    </xdr:to>
    <xdr:sp macro="" textlink="">
      <xdr:nvSpPr>
        <xdr:cNvPr id="4" name="Oval 102">
          <a:extLst>
            <a:ext uri="{FF2B5EF4-FFF2-40B4-BE49-F238E27FC236}">
              <a16:creationId xmlns:a16="http://schemas.microsoft.com/office/drawing/2014/main" id="{00000000-0008-0000-0200-000004000000}"/>
            </a:ext>
          </a:extLst>
        </xdr:cNvPr>
        <xdr:cNvSpPr>
          <a:spLocks noChangeArrowheads="1"/>
        </xdr:cNvSpPr>
      </xdr:nvSpPr>
      <xdr:spPr bwMode="auto">
        <a:xfrm flipH="1">
          <a:off x="9998075" y="11439525"/>
          <a:ext cx="273049" cy="3302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印</a:t>
          </a:r>
          <a:endParaRPr lang="ja-JP" altLang="en-US"/>
        </a:p>
      </xdr:txBody>
    </xdr:sp>
    <xdr:clientData/>
  </xdr:twoCellAnchor>
  <xdr:twoCellAnchor>
    <xdr:from>
      <xdr:col>31</xdr:col>
      <xdr:colOff>12700</xdr:colOff>
      <xdr:row>26</xdr:row>
      <xdr:rowOff>165100</xdr:rowOff>
    </xdr:from>
    <xdr:to>
      <xdr:col>33</xdr:col>
      <xdr:colOff>0</xdr:colOff>
      <xdr:row>27</xdr:row>
      <xdr:rowOff>393700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bwMode="auto">
        <a:xfrm>
          <a:off x="9080500" y="11290300"/>
          <a:ext cx="647700" cy="52070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600">
              <a:solidFill>
                <a:srgbClr val="FF0000"/>
              </a:solidFill>
            </a:rPr>
            <a:t>福利</a:t>
          </a:r>
        </a:p>
      </xdr:txBody>
    </xdr:sp>
    <xdr:clientData/>
  </xdr:twoCellAnchor>
  <xdr:twoCellAnchor>
    <xdr:from>
      <xdr:col>31</xdr:col>
      <xdr:colOff>127000</xdr:colOff>
      <xdr:row>33</xdr:row>
      <xdr:rowOff>279400</xdr:rowOff>
    </xdr:from>
    <xdr:to>
      <xdr:col>33</xdr:col>
      <xdr:colOff>101600</xdr:colOff>
      <xdr:row>36</xdr:row>
      <xdr:rowOff>127000</xdr:rowOff>
    </xdr:to>
    <xdr:sp macro="" textlink="">
      <xdr:nvSpPr>
        <xdr:cNvPr id="6" name="円/楕円 5">
          <a:extLst>
            <a:ext uri="{FF2B5EF4-FFF2-40B4-BE49-F238E27FC236}">
              <a16:creationId xmlns:a16="http://schemas.microsoft.com/office/drawing/2014/main" id="{00000000-0008-0000-0200-000006000000}"/>
            </a:ext>
          </a:extLst>
        </xdr:cNvPr>
        <xdr:cNvSpPr/>
      </xdr:nvSpPr>
      <xdr:spPr bwMode="auto">
        <a:xfrm>
          <a:off x="9194800" y="13614400"/>
          <a:ext cx="635000" cy="60960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600">
              <a:solidFill>
                <a:srgbClr val="FF0000"/>
              </a:solidFill>
            </a:rPr>
            <a:t>公立</a:t>
          </a:r>
        </a:p>
      </xdr:txBody>
    </xdr:sp>
    <xdr:clientData/>
  </xdr:twoCellAnchor>
  <xdr:twoCellAnchor>
    <xdr:from>
      <xdr:col>1</xdr:col>
      <xdr:colOff>76200</xdr:colOff>
      <xdr:row>0</xdr:row>
      <xdr:rowOff>139700</xdr:rowOff>
    </xdr:from>
    <xdr:to>
      <xdr:col>9</xdr:col>
      <xdr:colOff>254000</xdr:colOff>
      <xdr:row>1</xdr:row>
      <xdr:rowOff>654050</xdr:rowOff>
    </xdr:to>
    <xdr:sp macro="" textlink="">
      <xdr:nvSpPr>
        <xdr:cNvPr id="7" name="Rectangle 12">
          <a:extLst>
            <a:ext uri="{FF2B5EF4-FFF2-40B4-BE49-F238E27FC236}">
              <a16:creationId xmlns:a16="http://schemas.microsoft.com/office/drawing/2014/main" id="{00000000-0008-0000-0200-000007000000}"/>
            </a:ext>
          </a:extLst>
        </xdr:cNvPr>
        <xdr:cNvSpPr>
          <a:spLocks noChangeArrowheads="1"/>
        </xdr:cNvSpPr>
      </xdr:nvSpPr>
      <xdr:spPr bwMode="auto">
        <a:xfrm>
          <a:off x="355600" y="139700"/>
          <a:ext cx="2413000" cy="869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1440" tIns="50292" rIns="91440" bIns="0" anchor="t" upright="1"/>
        <a:lstStyle/>
        <a:p>
          <a:pPr algn="ctr" rtl="0">
            <a:defRPr sz="1000"/>
          </a:pPr>
          <a:r>
            <a:rPr lang="ja-JP" altLang="en-US" sz="4800" b="1" i="0" u="none" strike="noStrike" baseline="0">
              <a:solidFill>
                <a:srgbClr val="000000"/>
              </a:solidFill>
              <a:latin typeface="ＭＳ Ｐゴシック"/>
              <a:ea typeface="ＭＳ Ｐゴシック"/>
            </a:rPr>
            <a:t>記入例</a:t>
          </a:r>
          <a:endParaRPr lang="ja-JP" altLang="en-US"/>
        </a:p>
      </xdr:txBody>
    </xdr:sp>
    <xdr:clientData/>
  </xdr:twoCellAnchor>
  <xdr:twoCellAnchor>
    <xdr:from>
      <xdr:col>2</xdr:col>
      <xdr:colOff>0</xdr:colOff>
      <xdr:row>4</xdr:row>
      <xdr:rowOff>0</xdr:rowOff>
    </xdr:from>
    <xdr:to>
      <xdr:col>17</xdr:col>
      <xdr:colOff>231775</xdr:colOff>
      <xdr:row>5</xdr:row>
      <xdr:rowOff>307975</xdr:rowOff>
    </xdr:to>
    <xdr:grpSp>
      <xdr:nvGrpSpPr>
        <xdr:cNvPr id="8" name="Group 11">
          <a:extLst>
            <a:ext uri="{FF2B5EF4-FFF2-40B4-BE49-F238E27FC236}">
              <a16:creationId xmlns:a16="http://schemas.microsoft.com/office/drawing/2014/main" id="{00000000-0008-0000-0200-000008000000}"/>
            </a:ext>
          </a:extLst>
        </xdr:cNvPr>
        <xdr:cNvGrpSpPr>
          <a:grpSpLocks/>
        </xdr:cNvGrpSpPr>
      </xdr:nvGrpSpPr>
      <xdr:grpSpPr bwMode="auto">
        <a:xfrm>
          <a:off x="558800" y="1905000"/>
          <a:ext cx="4422775" cy="536575"/>
          <a:chOff x="45" y="88"/>
          <a:chExt cx="402" cy="56"/>
        </a:xfrm>
      </xdr:grpSpPr>
      <xdr:sp macro="" textlink="">
        <xdr:nvSpPr>
          <xdr:cNvPr id="9" name="Rectangle 8">
            <a:extLst>
              <a:ext uri="{FF2B5EF4-FFF2-40B4-BE49-F238E27FC236}">
                <a16:creationId xmlns:a16="http://schemas.microsoft.com/office/drawing/2014/main" id="{00000000-0008-0000-0200-000009000000}"/>
              </a:ext>
            </a:extLst>
          </xdr:cNvPr>
          <xdr:cNvSpPr>
            <a:spLocks noChangeArrowheads="1"/>
          </xdr:cNvSpPr>
        </xdr:nvSpPr>
        <xdr:spPr bwMode="auto">
          <a:xfrm>
            <a:off x="45" y="88"/>
            <a:ext cx="402" cy="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は、計算式がはいっていますので入力しないでください。</a:t>
            </a:r>
            <a:endParaRPr lang="ja-JP" altLang="en-US"/>
          </a:p>
        </xdr:txBody>
      </xdr:sp>
      <xdr:sp macro="" textlink="">
        <xdr:nvSpPr>
          <xdr:cNvPr id="10" name="Rectangle 10">
            <a:extLst>
              <a:ext uri="{FF2B5EF4-FFF2-40B4-BE49-F238E27FC236}">
                <a16:creationId xmlns:a16="http://schemas.microsoft.com/office/drawing/2014/main" id="{00000000-0008-0000-0200-00000A000000}"/>
              </a:ext>
            </a:extLst>
          </xdr:cNvPr>
          <xdr:cNvSpPr>
            <a:spLocks noChangeArrowheads="1"/>
          </xdr:cNvSpPr>
        </xdr:nvSpPr>
        <xdr:spPr bwMode="auto">
          <a:xfrm>
            <a:off x="51" y="106"/>
            <a:ext cx="45" cy="21"/>
          </a:xfrm>
          <a:prstGeom prst="rect">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29</xdr:col>
      <xdr:colOff>266700</xdr:colOff>
      <xdr:row>1</xdr:row>
      <xdr:rowOff>279400</xdr:rowOff>
    </xdr:from>
    <xdr:to>
      <xdr:col>35</xdr:col>
      <xdr:colOff>12700</xdr:colOff>
      <xdr:row>5</xdr:row>
      <xdr:rowOff>139700</xdr:rowOff>
    </xdr:to>
    <xdr:sp macro="" textlink="">
      <xdr:nvSpPr>
        <xdr:cNvPr id="11" name="Oval 8">
          <a:extLst>
            <a:ext uri="{FF2B5EF4-FFF2-40B4-BE49-F238E27FC236}">
              <a16:creationId xmlns:a16="http://schemas.microsoft.com/office/drawing/2014/main" id="{00000000-0008-0000-0200-00000B000000}"/>
            </a:ext>
          </a:extLst>
        </xdr:cNvPr>
        <xdr:cNvSpPr>
          <a:spLocks noChangeArrowheads="1"/>
        </xdr:cNvSpPr>
      </xdr:nvSpPr>
      <xdr:spPr bwMode="auto">
        <a:xfrm>
          <a:off x="8674100" y="635000"/>
          <a:ext cx="1727200" cy="1638300"/>
        </a:xfrm>
        <a:prstGeom prst="ellipse">
          <a:avLst/>
        </a:prstGeom>
        <a:noFill/>
        <a:ln w="63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279400</xdr:colOff>
      <xdr:row>1</xdr:row>
      <xdr:rowOff>558800</xdr:rowOff>
    </xdr:from>
    <xdr:to>
      <xdr:col>34</xdr:col>
      <xdr:colOff>63500</xdr:colOff>
      <xdr:row>4</xdr:row>
      <xdr:rowOff>116601</xdr:rowOff>
    </xdr:to>
    <xdr:sp macro="" textlink="">
      <xdr:nvSpPr>
        <xdr:cNvPr id="13" name="Text Box 7">
          <a:extLst>
            <a:ext uri="{FF2B5EF4-FFF2-40B4-BE49-F238E27FC236}">
              <a16:creationId xmlns:a16="http://schemas.microsoft.com/office/drawing/2014/main" id="{00000000-0008-0000-0200-00000D000000}"/>
            </a:ext>
          </a:extLst>
        </xdr:cNvPr>
        <xdr:cNvSpPr txBox="1">
          <a:spLocks noChangeArrowheads="1"/>
        </xdr:cNvSpPr>
      </xdr:nvSpPr>
      <xdr:spPr bwMode="auto">
        <a:xfrm>
          <a:off x="9017000" y="914400"/>
          <a:ext cx="1104900" cy="1107201"/>
        </a:xfrm>
        <a:prstGeom prst="rect">
          <a:avLst/>
        </a:prstGeom>
        <a:noFill/>
        <a:ln w="9525">
          <a:no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1400" b="0" i="0" u="none" strike="noStrike" baseline="0">
              <a:solidFill>
                <a:srgbClr val="FF0000"/>
              </a:solidFill>
              <a:latin typeface="ＭＳ 明朝"/>
              <a:ea typeface="ＭＳ 明朝"/>
            </a:rPr>
            <a:t>   受付</a:t>
          </a:r>
          <a:endParaRPr lang="en-US" altLang="ja-JP" sz="1400" b="0" i="0" u="none" strike="noStrike" baseline="0">
            <a:solidFill>
              <a:srgbClr val="FF0000"/>
            </a:solidFill>
            <a:latin typeface="ＭＳ 明朝"/>
            <a:ea typeface="ＭＳ 明朝"/>
          </a:endParaRPr>
        </a:p>
        <a:p>
          <a:pPr algn="l" rtl="0">
            <a:defRPr sz="1000"/>
          </a:pPr>
          <a:r>
            <a:rPr lang="en-US" altLang="ja-JP" sz="1400" b="0" i="0" u="none" strike="noStrike" baseline="0">
              <a:solidFill>
                <a:srgbClr val="FF0000"/>
              </a:solidFill>
              <a:latin typeface="ＭＳ 明朝"/>
              <a:ea typeface="ＭＳ 明朝"/>
            </a:rPr>
            <a:t>02.05.05</a:t>
          </a:r>
        </a:p>
        <a:p>
          <a:pPr algn="l" rtl="0">
            <a:defRPr sz="1000"/>
          </a:pPr>
          <a:endParaRPr lang="en-US" altLang="ja-JP" sz="1400" b="0" i="0" u="none" strike="noStrike" baseline="0">
            <a:solidFill>
              <a:srgbClr val="FF0000"/>
            </a:solidFill>
            <a:latin typeface="ＭＳ 明朝"/>
            <a:ea typeface="ＭＳ 明朝"/>
          </a:endParaRPr>
        </a:p>
        <a:p>
          <a:pPr algn="l" rtl="0">
            <a:defRPr sz="1000"/>
          </a:pPr>
          <a:r>
            <a:rPr lang="ja-JP" altLang="en-US" sz="1400" b="0" i="0" u="none" strike="noStrike" baseline="0">
              <a:solidFill>
                <a:srgbClr val="FF0000"/>
              </a:solidFill>
              <a:latin typeface="ＭＳ 明朝"/>
              <a:ea typeface="ＭＳ 明朝"/>
            </a:rPr>
            <a:t>○○小学校</a:t>
          </a:r>
          <a:endParaRPr lang="ja-JP" altLang="en-US"/>
        </a:p>
      </xdr:txBody>
    </xdr:sp>
    <xdr:clientData/>
  </xdr:twoCellAnchor>
  <xdr:twoCellAnchor>
    <xdr:from>
      <xdr:col>29</xdr:col>
      <xdr:colOff>63500</xdr:colOff>
      <xdr:row>37</xdr:row>
      <xdr:rowOff>38100</xdr:rowOff>
    </xdr:from>
    <xdr:to>
      <xdr:col>32</xdr:col>
      <xdr:colOff>215340</xdr:colOff>
      <xdr:row>40</xdr:row>
      <xdr:rowOff>90954</xdr:rowOff>
    </xdr:to>
    <xdr:sp macro="" textlink="">
      <xdr:nvSpPr>
        <xdr:cNvPr id="14" name="AutoShape 27">
          <a:extLst>
            <a:ext uri="{FF2B5EF4-FFF2-40B4-BE49-F238E27FC236}">
              <a16:creationId xmlns:a16="http://schemas.microsoft.com/office/drawing/2014/main" id="{00000000-0008-0000-0200-00000E000000}"/>
            </a:ext>
          </a:extLst>
        </xdr:cNvPr>
        <xdr:cNvSpPr>
          <a:spLocks noChangeArrowheads="1"/>
        </xdr:cNvSpPr>
      </xdr:nvSpPr>
      <xdr:spPr bwMode="auto">
        <a:xfrm rot="10800000">
          <a:off x="8470900" y="14490700"/>
          <a:ext cx="1142440" cy="751354"/>
        </a:xfrm>
        <a:prstGeom prst="wedgeRoundRectCallout">
          <a:avLst>
            <a:gd name="adj1" fmla="val -37419"/>
            <a:gd name="adj2" fmla="val 93484"/>
            <a:gd name="adj3" fmla="val 16667"/>
          </a:avLst>
        </a:prstGeom>
        <a:solidFill>
          <a:schemeClr val="accent1">
            <a:lumMod val="60000"/>
            <a:lumOff val="40000"/>
          </a:scheme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自署の場合、押印不要です。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xdr:colOff>
      <xdr:row>32</xdr:row>
      <xdr:rowOff>38100</xdr:rowOff>
    </xdr:from>
    <xdr:to>
      <xdr:col>3</xdr:col>
      <xdr:colOff>371475</xdr:colOff>
      <xdr:row>33</xdr:row>
      <xdr:rowOff>0</xdr:rowOff>
    </xdr:to>
    <xdr:sp macro="" textlink="">
      <xdr:nvSpPr>
        <xdr:cNvPr id="2" name="円/楕円 1">
          <a:extLst>
            <a:ext uri="{FF2B5EF4-FFF2-40B4-BE49-F238E27FC236}">
              <a16:creationId xmlns:a16="http://schemas.microsoft.com/office/drawing/2014/main" id="{00000000-0008-0000-0300-000002000000}"/>
            </a:ext>
          </a:extLst>
        </xdr:cNvPr>
        <xdr:cNvSpPr/>
      </xdr:nvSpPr>
      <xdr:spPr bwMode="auto">
        <a:xfrm>
          <a:off x="1647825" y="8277225"/>
          <a:ext cx="333375" cy="247650"/>
        </a:xfrm>
        <a:prstGeom prst="ellipse">
          <a:avLst/>
        </a:prstGeom>
        <a:noFill/>
        <a:ln w="63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5</xdr:col>
      <xdr:colOff>47625</xdr:colOff>
      <xdr:row>28</xdr:row>
      <xdr:rowOff>95250</xdr:rowOff>
    </xdr:from>
    <xdr:to>
      <xdr:col>5</xdr:col>
      <xdr:colOff>381000</xdr:colOff>
      <xdr:row>29</xdr:row>
      <xdr:rowOff>266700</xdr:rowOff>
    </xdr:to>
    <xdr:sp macro="" textlink="">
      <xdr:nvSpPr>
        <xdr:cNvPr id="3" name="円/楕円 2">
          <a:extLst>
            <a:ext uri="{FF2B5EF4-FFF2-40B4-BE49-F238E27FC236}">
              <a16:creationId xmlns:a16="http://schemas.microsoft.com/office/drawing/2014/main" id="{00000000-0008-0000-0300-000003000000}"/>
            </a:ext>
          </a:extLst>
        </xdr:cNvPr>
        <xdr:cNvSpPr/>
      </xdr:nvSpPr>
      <xdr:spPr bwMode="auto">
        <a:xfrm>
          <a:off x="2590800" y="737235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171450</xdr:colOff>
      <xdr:row>29</xdr:row>
      <xdr:rowOff>238125</xdr:rowOff>
    </xdr:from>
    <xdr:to>
      <xdr:col>26</xdr:col>
      <xdr:colOff>200025</xdr:colOff>
      <xdr:row>30</xdr:row>
      <xdr:rowOff>228600</xdr:rowOff>
    </xdr:to>
    <xdr:sp macro="" textlink="">
      <xdr:nvSpPr>
        <xdr:cNvPr id="4" name="円/楕円 3">
          <a:extLst>
            <a:ext uri="{FF2B5EF4-FFF2-40B4-BE49-F238E27FC236}">
              <a16:creationId xmlns:a16="http://schemas.microsoft.com/office/drawing/2014/main" id="{00000000-0008-0000-0300-000004000000}"/>
            </a:ext>
          </a:extLst>
        </xdr:cNvPr>
        <xdr:cNvSpPr/>
      </xdr:nvSpPr>
      <xdr:spPr bwMode="auto">
        <a:xfrm>
          <a:off x="9401175" y="762000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4</xdr:col>
      <xdr:colOff>47625</xdr:colOff>
      <xdr:row>33</xdr:row>
      <xdr:rowOff>19050</xdr:rowOff>
    </xdr:from>
    <xdr:to>
      <xdr:col>4</xdr:col>
      <xdr:colOff>381000</xdr:colOff>
      <xdr:row>34</xdr:row>
      <xdr:rowOff>9525</xdr:rowOff>
    </xdr:to>
    <xdr:sp macro="" textlink="">
      <xdr:nvSpPr>
        <xdr:cNvPr id="5" name="円/楕円 4">
          <a:extLst>
            <a:ext uri="{FF2B5EF4-FFF2-40B4-BE49-F238E27FC236}">
              <a16:creationId xmlns:a16="http://schemas.microsoft.com/office/drawing/2014/main" id="{00000000-0008-0000-0300-000005000000}"/>
            </a:ext>
          </a:extLst>
        </xdr:cNvPr>
        <xdr:cNvSpPr/>
      </xdr:nvSpPr>
      <xdr:spPr bwMode="auto">
        <a:xfrm>
          <a:off x="2124075" y="85439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24</xdr:col>
      <xdr:colOff>85725</xdr:colOff>
      <xdr:row>29</xdr:row>
      <xdr:rowOff>228600</xdr:rowOff>
    </xdr:from>
    <xdr:to>
      <xdr:col>25</xdr:col>
      <xdr:colOff>114300</xdr:colOff>
      <xdr:row>30</xdr:row>
      <xdr:rowOff>219075</xdr:rowOff>
    </xdr:to>
    <xdr:sp macro="" textlink="">
      <xdr:nvSpPr>
        <xdr:cNvPr id="6" name="円/楕円 5">
          <a:extLst>
            <a:ext uri="{FF2B5EF4-FFF2-40B4-BE49-F238E27FC236}">
              <a16:creationId xmlns:a16="http://schemas.microsoft.com/office/drawing/2014/main" id="{00000000-0008-0000-0300-000006000000}"/>
            </a:ext>
          </a:extLst>
        </xdr:cNvPr>
        <xdr:cNvSpPr/>
      </xdr:nvSpPr>
      <xdr:spPr bwMode="auto">
        <a:xfrm>
          <a:off x="9010650" y="76104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4</xdr:col>
      <xdr:colOff>47625</xdr:colOff>
      <xdr:row>31</xdr:row>
      <xdr:rowOff>19050</xdr:rowOff>
    </xdr:from>
    <xdr:to>
      <xdr:col>4</xdr:col>
      <xdr:colOff>381000</xdr:colOff>
      <xdr:row>32</xdr:row>
      <xdr:rowOff>9525</xdr:rowOff>
    </xdr:to>
    <xdr:sp macro="" textlink="">
      <xdr:nvSpPr>
        <xdr:cNvPr id="7" name="円/楕円 6">
          <a:extLst>
            <a:ext uri="{FF2B5EF4-FFF2-40B4-BE49-F238E27FC236}">
              <a16:creationId xmlns:a16="http://schemas.microsoft.com/office/drawing/2014/main" id="{00000000-0008-0000-0300-000007000000}"/>
            </a:ext>
          </a:extLst>
        </xdr:cNvPr>
        <xdr:cNvSpPr/>
      </xdr:nvSpPr>
      <xdr:spPr bwMode="auto">
        <a:xfrm>
          <a:off x="2124075" y="79724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4</xdr:col>
      <xdr:colOff>38100</xdr:colOff>
      <xdr:row>29</xdr:row>
      <xdr:rowOff>0</xdr:rowOff>
    </xdr:from>
    <xdr:to>
      <xdr:col>4</xdr:col>
      <xdr:colOff>371475</xdr:colOff>
      <xdr:row>29</xdr:row>
      <xdr:rowOff>276225</xdr:rowOff>
    </xdr:to>
    <xdr:sp macro="" textlink="">
      <xdr:nvSpPr>
        <xdr:cNvPr id="8" name="円/楕円 7">
          <a:extLst>
            <a:ext uri="{FF2B5EF4-FFF2-40B4-BE49-F238E27FC236}">
              <a16:creationId xmlns:a16="http://schemas.microsoft.com/office/drawing/2014/main" id="{00000000-0008-0000-0300-000008000000}"/>
            </a:ext>
          </a:extLst>
        </xdr:cNvPr>
        <xdr:cNvSpPr/>
      </xdr:nvSpPr>
      <xdr:spPr bwMode="auto">
        <a:xfrm>
          <a:off x="2114550" y="73818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xdr:col>
      <xdr:colOff>47625</xdr:colOff>
      <xdr:row>32</xdr:row>
      <xdr:rowOff>9525</xdr:rowOff>
    </xdr:from>
    <xdr:to>
      <xdr:col>2</xdr:col>
      <xdr:colOff>381000</xdr:colOff>
      <xdr:row>33</xdr:row>
      <xdr:rowOff>0</xdr:rowOff>
    </xdr:to>
    <xdr:sp macro="" textlink="">
      <xdr:nvSpPr>
        <xdr:cNvPr id="9" name="円/楕円 8">
          <a:extLst>
            <a:ext uri="{FF2B5EF4-FFF2-40B4-BE49-F238E27FC236}">
              <a16:creationId xmlns:a16="http://schemas.microsoft.com/office/drawing/2014/main" id="{00000000-0008-0000-0300-000009000000}"/>
            </a:ext>
          </a:extLst>
        </xdr:cNvPr>
        <xdr:cNvSpPr/>
      </xdr:nvSpPr>
      <xdr:spPr bwMode="auto">
        <a:xfrm>
          <a:off x="1190625" y="824865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xdr:col>
      <xdr:colOff>47625</xdr:colOff>
      <xdr:row>30</xdr:row>
      <xdr:rowOff>9525</xdr:rowOff>
    </xdr:from>
    <xdr:to>
      <xdr:col>2</xdr:col>
      <xdr:colOff>381000</xdr:colOff>
      <xdr:row>31</xdr:row>
      <xdr:rowOff>0</xdr:rowOff>
    </xdr:to>
    <xdr:sp macro="" textlink="">
      <xdr:nvSpPr>
        <xdr:cNvPr id="10" name="円/楕円 9">
          <a:extLst>
            <a:ext uri="{FF2B5EF4-FFF2-40B4-BE49-F238E27FC236}">
              <a16:creationId xmlns:a16="http://schemas.microsoft.com/office/drawing/2014/main" id="{00000000-0008-0000-0300-00000A000000}"/>
            </a:ext>
          </a:extLst>
        </xdr:cNvPr>
        <xdr:cNvSpPr/>
      </xdr:nvSpPr>
      <xdr:spPr bwMode="auto">
        <a:xfrm>
          <a:off x="1190625" y="767715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xdr:col>
      <xdr:colOff>85725</xdr:colOff>
      <xdr:row>33</xdr:row>
      <xdr:rowOff>28575</xdr:rowOff>
    </xdr:from>
    <xdr:to>
      <xdr:col>2</xdr:col>
      <xdr:colOff>419100</xdr:colOff>
      <xdr:row>34</xdr:row>
      <xdr:rowOff>19050</xdr:rowOff>
    </xdr:to>
    <xdr:sp macro="" textlink="">
      <xdr:nvSpPr>
        <xdr:cNvPr id="11" name="円/楕円 10">
          <a:extLst>
            <a:ext uri="{FF2B5EF4-FFF2-40B4-BE49-F238E27FC236}">
              <a16:creationId xmlns:a16="http://schemas.microsoft.com/office/drawing/2014/main" id="{00000000-0008-0000-0300-00000B000000}"/>
            </a:ext>
          </a:extLst>
        </xdr:cNvPr>
        <xdr:cNvSpPr/>
      </xdr:nvSpPr>
      <xdr:spPr bwMode="auto">
        <a:xfrm>
          <a:off x="1228725" y="855345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190500</xdr:colOff>
      <xdr:row>30</xdr:row>
      <xdr:rowOff>238125</xdr:rowOff>
    </xdr:from>
    <xdr:to>
      <xdr:col>26</xdr:col>
      <xdr:colOff>219075</xdr:colOff>
      <xdr:row>31</xdr:row>
      <xdr:rowOff>228600</xdr:rowOff>
    </xdr:to>
    <xdr:sp macro="" textlink="">
      <xdr:nvSpPr>
        <xdr:cNvPr id="12" name="円/楕円 11">
          <a:extLst>
            <a:ext uri="{FF2B5EF4-FFF2-40B4-BE49-F238E27FC236}">
              <a16:creationId xmlns:a16="http://schemas.microsoft.com/office/drawing/2014/main" id="{00000000-0008-0000-0300-00000C000000}"/>
            </a:ext>
          </a:extLst>
        </xdr:cNvPr>
        <xdr:cNvSpPr/>
      </xdr:nvSpPr>
      <xdr:spPr bwMode="auto">
        <a:xfrm>
          <a:off x="9420225" y="790575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4</xdr:col>
      <xdr:colOff>76200</xdr:colOff>
      <xdr:row>30</xdr:row>
      <xdr:rowOff>0</xdr:rowOff>
    </xdr:from>
    <xdr:to>
      <xdr:col>4</xdr:col>
      <xdr:colOff>409575</xdr:colOff>
      <xdr:row>30</xdr:row>
      <xdr:rowOff>276225</xdr:rowOff>
    </xdr:to>
    <xdr:sp macro="" textlink="">
      <xdr:nvSpPr>
        <xdr:cNvPr id="13" name="円/楕円 12">
          <a:extLst>
            <a:ext uri="{FF2B5EF4-FFF2-40B4-BE49-F238E27FC236}">
              <a16:creationId xmlns:a16="http://schemas.microsoft.com/office/drawing/2014/main" id="{00000000-0008-0000-0300-00000D000000}"/>
            </a:ext>
          </a:extLst>
        </xdr:cNvPr>
        <xdr:cNvSpPr/>
      </xdr:nvSpPr>
      <xdr:spPr bwMode="auto">
        <a:xfrm>
          <a:off x="2152650" y="76676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4</xdr:col>
      <xdr:colOff>19050</xdr:colOff>
      <xdr:row>32</xdr:row>
      <xdr:rowOff>9525</xdr:rowOff>
    </xdr:from>
    <xdr:to>
      <xdr:col>4</xdr:col>
      <xdr:colOff>352425</xdr:colOff>
      <xdr:row>33</xdr:row>
      <xdr:rowOff>0</xdr:rowOff>
    </xdr:to>
    <xdr:sp macro="" textlink="">
      <xdr:nvSpPr>
        <xdr:cNvPr id="14" name="円/楕円 13">
          <a:extLst>
            <a:ext uri="{FF2B5EF4-FFF2-40B4-BE49-F238E27FC236}">
              <a16:creationId xmlns:a16="http://schemas.microsoft.com/office/drawing/2014/main" id="{00000000-0008-0000-0300-00000E000000}"/>
            </a:ext>
          </a:extLst>
        </xdr:cNvPr>
        <xdr:cNvSpPr/>
      </xdr:nvSpPr>
      <xdr:spPr bwMode="auto">
        <a:xfrm>
          <a:off x="2095500" y="824865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3</xdr:col>
      <xdr:colOff>28575</xdr:colOff>
      <xdr:row>33</xdr:row>
      <xdr:rowOff>19050</xdr:rowOff>
    </xdr:from>
    <xdr:to>
      <xdr:col>3</xdr:col>
      <xdr:colOff>361950</xdr:colOff>
      <xdr:row>34</xdr:row>
      <xdr:rowOff>9525</xdr:rowOff>
    </xdr:to>
    <xdr:sp macro="" textlink="">
      <xdr:nvSpPr>
        <xdr:cNvPr id="15" name="円/楕円 14">
          <a:extLst>
            <a:ext uri="{FF2B5EF4-FFF2-40B4-BE49-F238E27FC236}">
              <a16:creationId xmlns:a16="http://schemas.microsoft.com/office/drawing/2014/main" id="{00000000-0008-0000-0300-00000F000000}"/>
            </a:ext>
          </a:extLst>
        </xdr:cNvPr>
        <xdr:cNvSpPr/>
      </xdr:nvSpPr>
      <xdr:spPr bwMode="auto">
        <a:xfrm>
          <a:off x="1638300" y="85439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3</xdr:col>
      <xdr:colOff>28575</xdr:colOff>
      <xdr:row>29</xdr:row>
      <xdr:rowOff>19050</xdr:rowOff>
    </xdr:from>
    <xdr:to>
      <xdr:col>3</xdr:col>
      <xdr:colOff>361950</xdr:colOff>
      <xdr:row>30</xdr:row>
      <xdr:rowOff>9525</xdr:rowOff>
    </xdr:to>
    <xdr:sp macro="" textlink="">
      <xdr:nvSpPr>
        <xdr:cNvPr id="16" name="円/楕円 15">
          <a:extLst>
            <a:ext uri="{FF2B5EF4-FFF2-40B4-BE49-F238E27FC236}">
              <a16:creationId xmlns:a16="http://schemas.microsoft.com/office/drawing/2014/main" id="{00000000-0008-0000-0300-000010000000}"/>
            </a:ext>
          </a:extLst>
        </xdr:cNvPr>
        <xdr:cNvSpPr/>
      </xdr:nvSpPr>
      <xdr:spPr bwMode="auto">
        <a:xfrm>
          <a:off x="1638300" y="74009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3</xdr:col>
      <xdr:colOff>38100</xdr:colOff>
      <xdr:row>31</xdr:row>
      <xdr:rowOff>28575</xdr:rowOff>
    </xdr:from>
    <xdr:to>
      <xdr:col>3</xdr:col>
      <xdr:colOff>371475</xdr:colOff>
      <xdr:row>32</xdr:row>
      <xdr:rowOff>19050</xdr:rowOff>
    </xdr:to>
    <xdr:sp macro="" textlink="">
      <xdr:nvSpPr>
        <xdr:cNvPr id="17" name="円/楕円 16">
          <a:extLst>
            <a:ext uri="{FF2B5EF4-FFF2-40B4-BE49-F238E27FC236}">
              <a16:creationId xmlns:a16="http://schemas.microsoft.com/office/drawing/2014/main" id="{00000000-0008-0000-0300-000011000000}"/>
            </a:ext>
          </a:extLst>
        </xdr:cNvPr>
        <xdr:cNvSpPr/>
      </xdr:nvSpPr>
      <xdr:spPr bwMode="auto">
        <a:xfrm>
          <a:off x="1647825" y="798195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3</xdr:col>
      <xdr:colOff>38100</xdr:colOff>
      <xdr:row>30</xdr:row>
      <xdr:rowOff>28575</xdr:rowOff>
    </xdr:from>
    <xdr:to>
      <xdr:col>3</xdr:col>
      <xdr:colOff>371475</xdr:colOff>
      <xdr:row>31</xdr:row>
      <xdr:rowOff>19050</xdr:rowOff>
    </xdr:to>
    <xdr:sp macro="" textlink="">
      <xdr:nvSpPr>
        <xdr:cNvPr id="18" name="円/楕円 17">
          <a:extLst>
            <a:ext uri="{FF2B5EF4-FFF2-40B4-BE49-F238E27FC236}">
              <a16:creationId xmlns:a16="http://schemas.microsoft.com/office/drawing/2014/main" id="{00000000-0008-0000-0300-000012000000}"/>
            </a:ext>
          </a:extLst>
        </xdr:cNvPr>
        <xdr:cNvSpPr/>
      </xdr:nvSpPr>
      <xdr:spPr bwMode="auto">
        <a:xfrm>
          <a:off x="1647825" y="769620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5</xdr:col>
      <xdr:colOff>66675</xdr:colOff>
      <xdr:row>30</xdr:row>
      <xdr:rowOff>0</xdr:rowOff>
    </xdr:from>
    <xdr:to>
      <xdr:col>5</xdr:col>
      <xdr:colOff>400050</xdr:colOff>
      <xdr:row>30</xdr:row>
      <xdr:rowOff>276225</xdr:rowOff>
    </xdr:to>
    <xdr:sp macro="" textlink="">
      <xdr:nvSpPr>
        <xdr:cNvPr id="19" name="円/楕円 18">
          <a:extLst>
            <a:ext uri="{FF2B5EF4-FFF2-40B4-BE49-F238E27FC236}">
              <a16:creationId xmlns:a16="http://schemas.microsoft.com/office/drawing/2014/main" id="{00000000-0008-0000-0300-000013000000}"/>
            </a:ext>
          </a:extLst>
        </xdr:cNvPr>
        <xdr:cNvSpPr/>
      </xdr:nvSpPr>
      <xdr:spPr bwMode="auto">
        <a:xfrm>
          <a:off x="2609850" y="76676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1</xdr:col>
      <xdr:colOff>57150</xdr:colOff>
      <xdr:row>33</xdr:row>
      <xdr:rowOff>28575</xdr:rowOff>
    </xdr:from>
    <xdr:to>
      <xdr:col>1</xdr:col>
      <xdr:colOff>390525</xdr:colOff>
      <xdr:row>34</xdr:row>
      <xdr:rowOff>19050</xdr:rowOff>
    </xdr:to>
    <xdr:sp macro="" textlink="">
      <xdr:nvSpPr>
        <xdr:cNvPr id="20" name="円/楕円 19">
          <a:extLst>
            <a:ext uri="{FF2B5EF4-FFF2-40B4-BE49-F238E27FC236}">
              <a16:creationId xmlns:a16="http://schemas.microsoft.com/office/drawing/2014/main" id="{00000000-0008-0000-0300-000014000000}"/>
            </a:ext>
          </a:extLst>
        </xdr:cNvPr>
        <xdr:cNvSpPr/>
      </xdr:nvSpPr>
      <xdr:spPr bwMode="auto">
        <a:xfrm>
          <a:off x="733425" y="8553450"/>
          <a:ext cx="333375" cy="276225"/>
        </a:xfrm>
        <a:prstGeom prst="ellipse">
          <a:avLst/>
        </a:prstGeom>
        <a:noFill/>
        <a:ln w="9525" cap="flat" cmpd="sng" algn="ctr">
          <a:solidFill>
            <a:srgbClr val="C0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xdr:col>
      <xdr:colOff>47625</xdr:colOff>
      <xdr:row>31</xdr:row>
      <xdr:rowOff>0</xdr:rowOff>
    </xdr:from>
    <xdr:to>
      <xdr:col>2</xdr:col>
      <xdr:colOff>381000</xdr:colOff>
      <xdr:row>31</xdr:row>
      <xdr:rowOff>276225</xdr:rowOff>
    </xdr:to>
    <xdr:sp macro="" textlink="">
      <xdr:nvSpPr>
        <xdr:cNvPr id="21" name="円/楕円 20">
          <a:extLst>
            <a:ext uri="{FF2B5EF4-FFF2-40B4-BE49-F238E27FC236}">
              <a16:creationId xmlns:a16="http://schemas.microsoft.com/office/drawing/2014/main" id="{00000000-0008-0000-0300-000015000000}"/>
            </a:ext>
          </a:extLst>
        </xdr:cNvPr>
        <xdr:cNvSpPr/>
      </xdr:nvSpPr>
      <xdr:spPr bwMode="auto">
        <a:xfrm>
          <a:off x="1190625" y="79533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24</xdr:col>
      <xdr:colOff>114300</xdr:colOff>
      <xdr:row>30</xdr:row>
      <xdr:rowOff>266700</xdr:rowOff>
    </xdr:from>
    <xdr:to>
      <xdr:col>25</xdr:col>
      <xdr:colOff>142875</xdr:colOff>
      <xdr:row>31</xdr:row>
      <xdr:rowOff>257175</xdr:rowOff>
    </xdr:to>
    <xdr:sp macro="" textlink="">
      <xdr:nvSpPr>
        <xdr:cNvPr id="22" name="円/楕円 21">
          <a:extLst>
            <a:ext uri="{FF2B5EF4-FFF2-40B4-BE49-F238E27FC236}">
              <a16:creationId xmlns:a16="http://schemas.microsoft.com/office/drawing/2014/main" id="{00000000-0008-0000-0300-000016000000}"/>
            </a:ext>
          </a:extLst>
        </xdr:cNvPr>
        <xdr:cNvSpPr/>
      </xdr:nvSpPr>
      <xdr:spPr bwMode="auto">
        <a:xfrm>
          <a:off x="9039225" y="79343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xdr:col>
      <xdr:colOff>19050</xdr:colOff>
      <xdr:row>29</xdr:row>
      <xdr:rowOff>19050</xdr:rowOff>
    </xdr:from>
    <xdr:to>
      <xdr:col>2</xdr:col>
      <xdr:colOff>352425</xdr:colOff>
      <xdr:row>30</xdr:row>
      <xdr:rowOff>9525</xdr:rowOff>
    </xdr:to>
    <xdr:sp macro="" textlink="">
      <xdr:nvSpPr>
        <xdr:cNvPr id="23" name="円/楕円 22">
          <a:extLst>
            <a:ext uri="{FF2B5EF4-FFF2-40B4-BE49-F238E27FC236}">
              <a16:creationId xmlns:a16="http://schemas.microsoft.com/office/drawing/2014/main" id="{00000000-0008-0000-0300-000017000000}"/>
            </a:ext>
          </a:extLst>
        </xdr:cNvPr>
        <xdr:cNvSpPr/>
      </xdr:nvSpPr>
      <xdr:spPr bwMode="auto">
        <a:xfrm>
          <a:off x="1162050" y="74009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228600</xdr:colOff>
      <xdr:row>32</xdr:row>
      <xdr:rowOff>0</xdr:rowOff>
    </xdr:from>
    <xdr:to>
      <xdr:col>26</xdr:col>
      <xdr:colOff>257175</xdr:colOff>
      <xdr:row>32</xdr:row>
      <xdr:rowOff>276225</xdr:rowOff>
    </xdr:to>
    <xdr:sp macro="" textlink="">
      <xdr:nvSpPr>
        <xdr:cNvPr id="24" name="円/楕円 23">
          <a:extLst>
            <a:ext uri="{FF2B5EF4-FFF2-40B4-BE49-F238E27FC236}">
              <a16:creationId xmlns:a16="http://schemas.microsoft.com/office/drawing/2014/main" id="{00000000-0008-0000-0300-000018000000}"/>
            </a:ext>
          </a:extLst>
        </xdr:cNvPr>
        <xdr:cNvSpPr/>
      </xdr:nvSpPr>
      <xdr:spPr bwMode="auto">
        <a:xfrm>
          <a:off x="9458325" y="82391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0</xdr:col>
      <xdr:colOff>66676</xdr:colOff>
      <xdr:row>11</xdr:row>
      <xdr:rowOff>114300</xdr:rowOff>
    </xdr:from>
    <xdr:to>
      <xdr:col>3</xdr:col>
      <xdr:colOff>323851</xdr:colOff>
      <xdr:row>14</xdr:row>
      <xdr:rowOff>180975</xdr:rowOff>
    </xdr:to>
    <xdr:sp macro="" textlink="">
      <xdr:nvSpPr>
        <xdr:cNvPr id="25" name="AutoShape 31">
          <a:extLst>
            <a:ext uri="{FF2B5EF4-FFF2-40B4-BE49-F238E27FC236}">
              <a16:creationId xmlns:a16="http://schemas.microsoft.com/office/drawing/2014/main" id="{00000000-0008-0000-0300-000019000000}"/>
            </a:ext>
          </a:extLst>
        </xdr:cNvPr>
        <xdr:cNvSpPr>
          <a:spLocks noChangeArrowheads="1"/>
        </xdr:cNvSpPr>
      </xdr:nvSpPr>
      <xdr:spPr bwMode="auto">
        <a:xfrm>
          <a:off x="66676" y="3171825"/>
          <a:ext cx="1866900" cy="733425"/>
        </a:xfrm>
        <a:prstGeom prst="wedgeRectCallout">
          <a:avLst>
            <a:gd name="adj1" fmla="val 62626"/>
            <a:gd name="adj2" fmla="val -81945"/>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給付日額が限度額を超えた場合は、限度額。</a:t>
          </a:r>
        </a:p>
        <a:p>
          <a:pPr algn="l" rtl="0">
            <a:lnSpc>
              <a:spcPts val="1200"/>
            </a:lnSpc>
            <a:defRPr sz="1000"/>
          </a:pPr>
          <a:r>
            <a:rPr lang="ja-JP" altLang="en-US" sz="1100" b="0" i="0" u="none" strike="noStrike" baseline="0">
              <a:solidFill>
                <a:srgbClr val="000000"/>
              </a:solidFill>
              <a:latin typeface="ＭＳ Ｐゴシック"/>
              <a:ea typeface="ＭＳ Ｐゴシック"/>
            </a:rPr>
            <a:t>　※令和２年３月２日より変更</a:t>
          </a:r>
          <a:endParaRPr lang="ja-JP" altLang="en-US"/>
        </a:p>
      </xdr:txBody>
    </xdr:sp>
    <xdr:clientData/>
  </xdr:twoCellAnchor>
  <xdr:twoCellAnchor>
    <xdr:from>
      <xdr:col>0</xdr:col>
      <xdr:colOff>123826</xdr:colOff>
      <xdr:row>19</xdr:row>
      <xdr:rowOff>142875</xdr:rowOff>
    </xdr:from>
    <xdr:to>
      <xdr:col>3</xdr:col>
      <xdr:colOff>342901</xdr:colOff>
      <xdr:row>20</xdr:row>
      <xdr:rowOff>352425</xdr:rowOff>
    </xdr:to>
    <xdr:sp macro="" textlink="">
      <xdr:nvSpPr>
        <xdr:cNvPr id="26" name="AutoShape 32">
          <a:extLst>
            <a:ext uri="{FF2B5EF4-FFF2-40B4-BE49-F238E27FC236}">
              <a16:creationId xmlns:a16="http://schemas.microsoft.com/office/drawing/2014/main" id="{00000000-0008-0000-0300-00001A000000}"/>
            </a:ext>
          </a:extLst>
        </xdr:cNvPr>
        <xdr:cNvSpPr>
          <a:spLocks noChangeArrowheads="1"/>
        </xdr:cNvSpPr>
      </xdr:nvSpPr>
      <xdr:spPr bwMode="auto">
        <a:xfrm>
          <a:off x="123826" y="5038725"/>
          <a:ext cx="1828800" cy="514350"/>
        </a:xfrm>
        <a:prstGeom prst="wedgeRectCallout">
          <a:avLst>
            <a:gd name="adj1" fmla="val 56912"/>
            <a:gd name="adj2" fmla="val -80664"/>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介護休暇期間中も支給されるもの</a:t>
          </a:r>
          <a:endParaRPr lang="ja-JP" altLang="en-US"/>
        </a:p>
      </xdr:txBody>
    </xdr:sp>
    <xdr:clientData/>
  </xdr:twoCellAnchor>
  <xdr:twoCellAnchor>
    <xdr:from>
      <xdr:col>9</xdr:col>
      <xdr:colOff>85725</xdr:colOff>
      <xdr:row>23</xdr:row>
      <xdr:rowOff>238125</xdr:rowOff>
    </xdr:from>
    <xdr:to>
      <xdr:col>20</xdr:col>
      <xdr:colOff>11907</xdr:colOff>
      <xdr:row>26</xdr:row>
      <xdr:rowOff>161926</xdr:rowOff>
    </xdr:to>
    <xdr:sp macro="" textlink="">
      <xdr:nvSpPr>
        <xdr:cNvPr id="28" name="角丸四角形吹き出し 27">
          <a:extLst>
            <a:ext uri="{FF2B5EF4-FFF2-40B4-BE49-F238E27FC236}">
              <a16:creationId xmlns:a16="http://schemas.microsoft.com/office/drawing/2014/main" id="{00000000-0008-0000-0300-00001C000000}"/>
            </a:ext>
          </a:extLst>
        </xdr:cNvPr>
        <xdr:cNvSpPr/>
      </xdr:nvSpPr>
      <xdr:spPr bwMode="auto">
        <a:xfrm>
          <a:off x="4095750" y="6391275"/>
          <a:ext cx="3593307" cy="657226"/>
        </a:xfrm>
        <a:prstGeom prst="wedgeRoundRectCallout">
          <a:avLst>
            <a:gd name="adj1" fmla="val -28666"/>
            <a:gd name="adj2" fmla="val -78297"/>
            <a:gd name="adj3" fmla="val 16667"/>
          </a:avLst>
        </a:prstGeom>
        <a:solidFill>
          <a:srgbClr val="FF99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r>
            <a:rPr kumimoji="1" lang="ja-JP" altLang="en-US" sz="1100"/>
            <a:t>介護休業が月の途中から又は月の途中までにも関わらず、通勤手当が</a:t>
          </a:r>
          <a:r>
            <a:rPr kumimoji="1" lang="en-US" altLang="ja-JP" sz="1100"/>
            <a:t>1</a:t>
          </a:r>
          <a:r>
            <a:rPr kumimoji="1" lang="ja-JP" altLang="en-US" sz="1100"/>
            <a:t>ヶ月分支給される場合は、その全額が控除対象となりません。</a:t>
          </a:r>
          <a:endParaRPr kumimoji="1" lang="en-US" altLang="ja-JP" sz="1100"/>
        </a:p>
      </xdr:txBody>
    </xdr:sp>
    <xdr:clientData/>
  </xdr:twoCellAnchor>
  <xdr:twoCellAnchor>
    <xdr:from>
      <xdr:col>10</xdr:col>
      <xdr:colOff>171450</xdr:colOff>
      <xdr:row>32</xdr:row>
      <xdr:rowOff>104775</xdr:rowOff>
    </xdr:from>
    <xdr:to>
      <xdr:col>19</xdr:col>
      <xdr:colOff>57150</xdr:colOff>
      <xdr:row>34</xdr:row>
      <xdr:rowOff>247650</xdr:rowOff>
    </xdr:to>
    <xdr:sp macro="" textlink="">
      <xdr:nvSpPr>
        <xdr:cNvPr id="30" name="角丸四角形吹き出し 29">
          <a:extLst>
            <a:ext uri="{FF2B5EF4-FFF2-40B4-BE49-F238E27FC236}">
              <a16:creationId xmlns:a16="http://schemas.microsoft.com/office/drawing/2014/main" id="{00000000-0008-0000-0300-00001E000000}"/>
            </a:ext>
          </a:extLst>
        </xdr:cNvPr>
        <xdr:cNvSpPr/>
      </xdr:nvSpPr>
      <xdr:spPr bwMode="auto">
        <a:xfrm>
          <a:off x="4514850" y="8343900"/>
          <a:ext cx="2886075" cy="714375"/>
        </a:xfrm>
        <a:prstGeom prst="wedgeRoundRectCallout">
          <a:avLst>
            <a:gd name="adj1" fmla="val -36000"/>
            <a:gd name="adj2" fmla="val 90839"/>
            <a:gd name="adj3" fmla="val 16667"/>
          </a:avLst>
        </a:prstGeom>
        <a:solidFill>
          <a:srgbClr val="FF99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r>
            <a:rPr kumimoji="1" lang="ja-JP" altLang="en-US" sz="1100"/>
            <a:t>今月分までの介護休業の期間を記入する。（分割して取得している場合は、前回分、前々回分も記入する。）</a:t>
          </a:r>
          <a:endParaRPr kumimoji="1" lang="en-US" altLang="ja-JP" sz="1100"/>
        </a:p>
      </xdr:txBody>
    </xdr:sp>
    <xdr:clientData/>
  </xdr:twoCellAnchor>
  <xdr:twoCellAnchor>
    <xdr:from>
      <xdr:col>0</xdr:col>
      <xdr:colOff>276225</xdr:colOff>
      <xdr:row>23</xdr:row>
      <xdr:rowOff>38100</xdr:rowOff>
    </xdr:from>
    <xdr:to>
      <xdr:col>3</xdr:col>
      <xdr:colOff>257175</xdr:colOff>
      <xdr:row>23</xdr:row>
      <xdr:rowOff>247650</xdr:rowOff>
    </xdr:to>
    <xdr:sp macro="" textlink="">
      <xdr:nvSpPr>
        <xdr:cNvPr id="32" name="AutoShape 33">
          <a:extLst>
            <a:ext uri="{FF2B5EF4-FFF2-40B4-BE49-F238E27FC236}">
              <a16:creationId xmlns:a16="http://schemas.microsoft.com/office/drawing/2014/main" id="{00000000-0008-0000-0300-000020000000}"/>
            </a:ext>
          </a:extLst>
        </xdr:cNvPr>
        <xdr:cNvSpPr>
          <a:spLocks noChangeArrowheads="1"/>
        </xdr:cNvSpPr>
      </xdr:nvSpPr>
      <xdr:spPr bwMode="auto">
        <a:xfrm>
          <a:off x="276225" y="6191250"/>
          <a:ext cx="1590675" cy="209550"/>
        </a:xfrm>
        <a:prstGeom prst="wedgeRectCallout">
          <a:avLst>
            <a:gd name="adj1" fmla="val 33232"/>
            <a:gd name="adj2" fmla="val 222725"/>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介護休暇を取得した日数</a:t>
          </a:r>
          <a:endParaRPr lang="ja-JP" altLang="en-US"/>
        </a:p>
      </xdr:txBody>
    </xdr:sp>
    <xdr:clientData/>
  </xdr:twoCellAnchor>
  <xdr:twoCellAnchor>
    <xdr:from>
      <xdr:col>6</xdr:col>
      <xdr:colOff>171450</xdr:colOff>
      <xdr:row>28</xdr:row>
      <xdr:rowOff>57150</xdr:rowOff>
    </xdr:from>
    <xdr:to>
      <xdr:col>11</xdr:col>
      <xdr:colOff>150019</xdr:colOff>
      <xdr:row>30</xdr:row>
      <xdr:rowOff>90488</xdr:rowOff>
    </xdr:to>
    <xdr:sp macro="" textlink="">
      <xdr:nvSpPr>
        <xdr:cNvPr id="33" name="AutoShape 32">
          <a:extLst>
            <a:ext uri="{FF2B5EF4-FFF2-40B4-BE49-F238E27FC236}">
              <a16:creationId xmlns:a16="http://schemas.microsoft.com/office/drawing/2014/main" id="{00000000-0008-0000-0300-000021000000}"/>
            </a:ext>
          </a:extLst>
        </xdr:cNvPr>
        <xdr:cNvSpPr>
          <a:spLocks noChangeArrowheads="1"/>
        </xdr:cNvSpPr>
      </xdr:nvSpPr>
      <xdr:spPr bwMode="auto">
        <a:xfrm>
          <a:off x="3181350" y="7334250"/>
          <a:ext cx="1645444" cy="423863"/>
        </a:xfrm>
        <a:prstGeom prst="wedgeRectCallout">
          <a:avLst>
            <a:gd name="adj1" fmla="val -63498"/>
            <a:gd name="adj2" fmla="val 20311"/>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介護休暇を取得した日を○で囲んでください。</a:t>
          </a:r>
          <a:endParaRPr lang="ja-JP" altLang="en-US"/>
        </a:p>
      </xdr:txBody>
    </xdr:sp>
    <xdr:clientData/>
  </xdr:twoCellAnchor>
  <xdr:twoCellAnchor>
    <xdr:from>
      <xdr:col>10</xdr:col>
      <xdr:colOff>38100</xdr:colOff>
      <xdr:row>38</xdr:row>
      <xdr:rowOff>400050</xdr:rowOff>
    </xdr:from>
    <xdr:to>
      <xdr:col>15</xdr:col>
      <xdr:colOff>219075</xdr:colOff>
      <xdr:row>40</xdr:row>
      <xdr:rowOff>28575</xdr:rowOff>
    </xdr:to>
    <xdr:sp macro="" textlink="">
      <xdr:nvSpPr>
        <xdr:cNvPr id="34" name="角丸四角形吹き出し 33">
          <a:extLst>
            <a:ext uri="{FF2B5EF4-FFF2-40B4-BE49-F238E27FC236}">
              <a16:creationId xmlns:a16="http://schemas.microsoft.com/office/drawing/2014/main" id="{00000000-0008-0000-0300-000022000000}"/>
            </a:ext>
          </a:extLst>
        </xdr:cNvPr>
        <xdr:cNvSpPr/>
      </xdr:nvSpPr>
      <xdr:spPr bwMode="auto">
        <a:xfrm>
          <a:off x="4381500" y="10391775"/>
          <a:ext cx="1847850" cy="333375"/>
        </a:xfrm>
        <a:prstGeom prst="wedgeRoundRectCallout">
          <a:avLst>
            <a:gd name="adj1" fmla="val 50604"/>
            <a:gd name="adj2" fmla="val 111449"/>
            <a:gd name="adj3" fmla="val 16667"/>
          </a:avLst>
        </a:prstGeom>
        <a:solidFill>
          <a:srgbClr val="FF99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r>
            <a:rPr kumimoji="1" lang="ja-JP" altLang="en-US" sz="1100"/>
            <a:t>上の期間に係る支給日数</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spPr>
      <a:bodyPr vertOverflow="clip" horzOverflow="clip" wrap="square" lIns="18288" tIns="0" rIns="0" bIns="0" rtlCol="0" anchor="t" upright="1"/>
      <a:lstStyle>
        <a:defPPr algn="l">
          <a:lnSpc>
            <a:spcPts val="1300"/>
          </a:lnSpc>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43"/>
  <sheetViews>
    <sheetView tabSelected="1" view="pageBreakPreview" zoomScale="75" zoomScaleNormal="75" zoomScaleSheetLayoutView="75" workbookViewId="0">
      <selection activeCell="BK1" sqref="BK1"/>
    </sheetView>
  </sheetViews>
  <sheetFormatPr defaultRowHeight="13.5" x14ac:dyDescent="0.15"/>
  <cols>
    <col min="1" max="24" width="3.625" style="1" customWidth="1"/>
    <col min="25" max="25" width="4.375" style="1" customWidth="1"/>
    <col min="26" max="26" width="4.5" style="1" customWidth="1"/>
    <col min="27" max="27" width="4.375" style="1" customWidth="1"/>
    <col min="28" max="28" width="4.875" style="1" customWidth="1"/>
    <col min="29" max="29" width="4.375" style="1" customWidth="1"/>
    <col min="30" max="30" width="4.25" style="1" customWidth="1"/>
    <col min="31" max="31" width="4.375" style="1" customWidth="1"/>
    <col min="32" max="34" width="4.25" style="1" customWidth="1"/>
    <col min="35" max="35" width="4.375" style="1" customWidth="1"/>
    <col min="36" max="36" width="3.25" style="1" customWidth="1"/>
    <col min="37" max="37" width="4.25" style="10" customWidth="1"/>
    <col min="38" max="38" width="3.875" style="1" customWidth="1"/>
    <col min="39" max="39" width="5" style="1" customWidth="1"/>
    <col min="40" max="74" width="3.875" style="1" customWidth="1"/>
    <col min="75" max="75" width="9.125" style="1" customWidth="1"/>
    <col min="76" max="98" width="3.375" style="1" customWidth="1"/>
    <col min="99" max="16384" width="9" style="1"/>
  </cols>
  <sheetData>
    <row r="1" spans="1:106" ht="27.75" customHeight="1" x14ac:dyDescent="0.15">
      <c r="A1" s="258" t="s">
        <v>80</v>
      </c>
      <c r="B1" s="258"/>
      <c r="C1" s="258"/>
      <c r="D1" s="258"/>
      <c r="E1" s="258"/>
      <c r="F1" s="256" t="s">
        <v>7</v>
      </c>
      <c r="G1" s="256"/>
      <c r="H1" s="256"/>
      <c r="I1" s="256" t="s">
        <v>30</v>
      </c>
      <c r="J1" s="256"/>
      <c r="K1" s="256"/>
      <c r="L1" s="256" t="s">
        <v>123</v>
      </c>
      <c r="M1" s="256"/>
      <c r="N1" s="256"/>
      <c r="O1" s="256" t="s">
        <v>81</v>
      </c>
      <c r="P1" s="256"/>
      <c r="Q1" s="256"/>
      <c r="R1" s="256" t="s">
        <v>24</v>
      </c>
      <c r="S1" s="256"/>
      <c r="T1" s="256"/>
      <c r="U1" s="256" t="s">
        <v>26</v>
      </c>
      <c r="V1" s="256"/>
      <c r="W1" s="256"/>
      <c r="X1" s="256"/>
      <c r="Y1" s="256"/>
      <c r="Z1" s="256"/>
      <c r="AA1" s="256"/>
      <c r="AB1" s="256"/>
      <c r="AC1" s="10"/>
      <c r="AD1" s="243" t="s">
        <v>63</v>
      </c>
      <c r="AE1" s="244"/>
      <c r="AF1" s="244"/>
      <c r="AG1" s="244"/>
      <c r="AH1" s="244"/>
      <c r="AI1" s="244"/>
      <c r="AJ1" s="245"/>
    </row>
    <row r="2" spans="1:106" ht="58.5" customHeight="1" x14ac:dyDescent="0.15">
      <c r="A2" s="258"/>
      <c r="B2" s="258"/>
      <c r="C2" s="258"/>
      <c r="D2" s="258"/>
      <c r="E2" s="258"/>
      <c r="F2" s="257"/>
      <c r="G2" s="257"/>
      <c r="H2" s="257"/>
      <c r="I2" s="257"/>
      <c r="J2" s="257"/>
      <c r="K2" s="257"/>
      <c r="L2" s="257"/>
      <c r="M2" s="257"/>
      <c r="N2" s="257"/>
      <c r="O2" s="257"/>
      <c r="P2" s="257"/>
      <c r="Q2" s="257"/>
      <c r="R2" s="257"/>
      <c r="S2" s="257"/>
      <c r="T2" s="257"/>
      <c r="U2" s="20" t="s">
        <v>25</v>
      </c>
      <c r="V2" s="20"/>
      <c r="W2" s="20"/>
      <c r="X2" s="20"/>
      <c r="Y2" s="20"/>
      <c r="Z2" s="20"/>
      <c r="AA2" s="20"/>
      <c r="AB2" s="20"/>
      <c r="AC2" s="10"/>
      <c r="AD2" s="240" t="s">
        <v>64</v>
      </c>
      <c r="AE2" s="241"/>
      <c r="AF2" s="241"/>
      <c r="AG2" s="241"/>
      <c r="AH2" s="241"/>
      <c r="AI2" s="241"/>
      <c r="AJ2" s="242"/>
    </row>
    <row r="3" spans="1:106" ht="26.25" customHeight="1" x14ac:dyDescent="0.15">
      <c r="AD3" s="21"/>
      <c r="AE3" s="22"/>
      <c r="AF3" s="22"/>
      <c r="AG3" s="22"/>
      <c r="AH3" s="22"/>
      <c r="AI3" s="5"/>
      <c r="AJ3" s="6"/>
    </row>
    <row r="4" spans="1:106" ht="36.75" customHeight="1" x14ac:dyDescent="0.15">
      <c r="F4" s="23" t="s">
        <v>29</v>
      </c>
      <c r="G4" s="23"/>
      <c r="H4" s="23"/>
      <c r="I4" s="23"/>
      <c r="J4" s="23"/>
      <c r="K4" s="23"/>
      <c r="L4" s="23"/>
      <c r="M4" s="23"/>
      <c r="N4" s="23"/>
      <c r="O4" s="23"/>
      <c r="P4" s="23"/>
      <c r="Q4" s="23"/>
      <c r="R4" s="23"/>
      <c r="S4" s="23"/>
      <c r="T4" s="23"/>
      <c r="U4" s="23"/>
      <c r="V4" s="23"/>
      <c r="W4" s="23"/>
      <c r="Z4" s="10"/>
      <c r="AA4" s="10"/>
      <c r="AB4" s="10"/>
      <c r="AC4" s="10"/>
      <c r="AD4" s="21"/>
      <c r="AE4" s="22"/>
      <c r="AF4" s="22"/>
      <c r="AG4" s="22"/>
      <c r="AH4" s="22"/>
      <c r="AI4" s="5"/>
      <c r="AJ4" s="15"/>
      <c r="AT4" s="10"/>
      <c r="AU4" s="10"/>
      <c r="AV4" s="10"/>
      <c r="AW4" s="10"/>
      <c r="AX4" s="10"/>
      <c r="AY4" s="10"/>
      <c r="CH4" s="2"/>
      <c r="CI4" s="10"/>
      <c r="CJ4" s="10"/>
      <c r="CK4" s="10"/>
      <c r="CL4" s="10"/>
      <c r="CM4" s="10"/>
      <c r="CN4" s="10"/>
      <c r="CO4" s="10"/>
      <c r="CP4" s="10"/>
      <c r="CQ4" s="10"/>
      <c r="CR4" s="10"/>
      <c r="CS4" s="10"/>
    </row>
    <row r="5" spans="1:106" ht="18" customHeight="1" x14ac:dyDescent="0.15">
      <c r="F5" s="23"/>
      <c r="G5" s="23"/>
      <c r="H5" s="23"/>
      <c r="I5" s="23"/>
      <c r="J5" s="23"/>
      <c r="K5" s="23"/>
      <c r="L5" s="23"/>
      <c r="M5" s="23"/>
      <c r="N5" s="23"/>
      <c r="O5" s="23"/>
      <c r="P5" s="23"/>
      <c r="Q5" s="23"/>
      <c r="R5" s="23"/>
      <c r="S5" s="23"/>
      <c r="T5" s="23"/>
      <c r="U5" s="23"/>
      <c r="V5" s="23"/>
      <c r="W5" s="23"/>
      <c r="Z5" s="10"/>
      <c r="AA5" s="10"/>
      <c r="AB5" s="10"/>
      <c r="AC5" s="10"/>
      <c r="AD5" s="21"/>
      <c r="AE5" s="22"/>
      <c r="AF5" s="22"/>
      <c r="AG5" s="22"/>
      <c r="AH5" s="22"/>
      <c r="AI5" s="5"/>
      <c r="AJ5" s="15"/>
      <c r="AT5" s="10"/>
      <c r="AU5" s="10"/>
      <c r="AV5" s="10"/>
      <c r="AW5" s="10"/>
      <c r="AX5" s="10"/>
      <c r="AY5" s="10"/>
      <c r="CH5" s="3"/>
      <c r="CI5" s="10"/>
      <c r="CJ5" s="10"/>
      <c r="CK5" s="10"/>
      <c r="CL5" s="10"/>
      <c r="CM5" s="10"/>
      <c r="CN5" s="10"/>
      <c r="CO5" s="10"/>
      <c r="CP5" s="10"/>
      <c r="CQ5" s="10"/>
      <c r="CR5" s="10"/>
      <c r="CS5" s="10"/>
    </row>
    <row r="6" spans="1:106" ht="24.75" customHeight="1" x14ac:dyDescent="0.15">
      <c r="F6" s="23"/>
      <c r="G6" s="23"/>
      <c r="H6" s="23"/>
      <c r="I6" s="23"/>
      <c r="J6" s="23"/>
      <c r="K6" s="23"/>
      <c r="L6" s="23"/>
      <c r="M6" s="23"/>
      <c r="N6" s="23"/>
      <c r="O6" s="23"/>
      <c r="P6" s="23"/>
      <c r="Q6" s="23"/>
      <c r="R6" s="23"/>
      <c r="S6" s="23"/>
      <c r="T6" s="23"/>
      <c r="U6" s="23"/>
      <c r="V6" s="23"/>
      <c r="W6" s="23"/>
      <c r="Z6" s="10"/>
      <c r="AA6" s="10"/>
      <c r="AB6" s="10"/>
      <c r="AC6" s="10"/>
      <c r="AD6" s="246" t="s">
        <v>90</v>
      </c>
      <c r="AE6" s="247"/>
      <c r="AF6" s="247"/>
      <c r="AG6" s="247"/>
      <c r="AH6" s="247"/>
      <c r="AI6" s="247"/>
      <c r="AJ6" s="248"/>
      <c r="AL6" s="4"/>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row>
    <row r="7" spans="1:106" ht="24.75" customHeight="1" x14ac:dyDescent="0.15">
      <c r="A7" s="189" t="s">
        <v>65</v>
      </c>
      <c r="B7" s="190"/>
      <c r="C7" s="190"/>
      <c r="D7" s="190"/>
      <c r="E7" s="190"/>
      <c r="F7" s="190"/>
      <c r="G7" s="190"/>
      <c r="H7" s="191"/>
      <c r="I7" s="189" t="s">
        <v>67</v>
      </c>
      <c r="J7" s="190"/>
      <c r="K7" s="190"/>
      <c r="L7" s="190"/>
      <c r="M7" s="190"/>
      <c r="N7" s="190"/>
      <c r="O7" s="190"/>
      <c r="P7" s="191"/>
      <c r="Q7" s="204" t="s">
        <v>69</v>
      </c>
      <c r="R7" s="205"/>
      <c r="S7" s="205"/>
      <c r="T7" s="205"/>
      <c r="U7" s="205"/>
      <c r="V7" s="205"/>
      <c r="W7" s="205"/>
      <c r="X7" s="206"/>
      <c r="Y7" s="249"/>
      <c r="Z7" s="203"/>
      <c r="AA7" s="203"/>
      <c r="AB7" s="203"/>
      <c r="AC7" s="251" t="s">
        <v>22</v>
      </c>
      <c r="AD7" s="203"/>
      <c r="AE7" s="203"/>
      <c r="AF7" s="251" t="s">
        <v>31</v>
      </c>
      <c r="AG7" s="203"/>
      <c r="AH7" s="203"/>
      <c r="AI7" s="251" t="s">
        <v>27</v>
      </c>
      <c r="AJ7" s="18"/>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row>
    <row r="8" spans="1:106" ht="23.25" customHeight="1" x14ac:dyDescent="0.15">
      <c r="A8" s="192"/>
      <c r="B8" s="193"/>
      <c r="C8" s="193"/>
      <c r="D8" s="193"/>
      <c r="E8" s="193"/>
      <c r="F8" s="193"/>
      <c r="G8" s="193"/>
      <c r="H8" s="194"/>
      <c r="I8" s="192"/>
      <c r="J8" s="193"/>
      <c r="K8" s="193"/>
      <c r="L8" s="193"/>
      <c r="M8" s="193"/>
      <c r="N8" s="193"/>
      <c r="O8" s="193"/>
      <c r="P8" s="194"/>
      <c r="Q8" s="207"/>
      <c r="R8" s="208"/>
      <c r="S8" s="208"/>
      <c r="T8" s="208"/>
      <c r="U8" s="208"/>
      <c r="V8" s="208"/>
      <c r="W8" s="208"/>
      <c r="X8" s="209"/>
      <c r="Y8" s="250"/>
      <c r="Z8" s="210"/>
      <c r="AA8" s="210"/>
      <c r="AB8" s="210"/>
      <c r="AC8" s="252"/>
      <c r="AD8" s="210"/>
      <c r="AE8" s="210"/>
      <c r="AF8" s="252"/>
      <c r="AG8" s="210"/>
      <c r="AH8" s="210"/>
      <c r="AI8" s="252"/>
      <c r="AJ8" s="17"/>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row>
    <row r="9" spans="1:106" ht="29.25" customHeight="1" x14ac:dyDescent="0.15">
      <c r="A9" s="195"/>
      <c r="B9" s="196"/>
      <c r="C9" s="196"/>
      <c r="D9" s="196"/>
      <c r="E9" s="196"/>
      <c r="F9" s="196"/>
      <c r="G9" s="196"/>
      <c r="H9" s="197"/>
      <c r="I9" s="195"/>
      <c r="J9" s="196"/>
      <c r="K9" s="196"/>
      <c r="L9" s="196"/>
      <c r="M9" s="196"/>
      <c r="N9" s="196"/>
      <c r="O9" s="196"/>
      <c r="P9" s="197"/>
      <c r="Q9" s="204" t="s">
        <v>70</v>
      </c>
      <c r="R9" s="205"/>
      <c r="S9" s="205"/>
      <c r="T9" s="205"/>
      <c r="U9" s="205"/>
      <c r="V9" s="205"/>
      <c r="W9" s="205"/>
      <c r="X9" s="206"/>
      <c r="Y9" s="226"/>
      <c r="Z9" s="227"/>
      <c r="AA9" s="227"/>
      <c r="AB9" s="227"/>
      <c r="AC9" s="227"/>
      <c r="AD9" s="227"/>
      <c r="AE9" s="227"/>
      <c r="AF9" s="227"/>
      <c r="AG9" s="227"/>
      <c r="AH9" s="227"/>
      <c r="AI9" s="230" t="s">
        <v>71</v>
      </c>
      <c r="AJ9" s="231"/>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row>
    <row r="10" spans="1:106" ht="29.25" customHeight="1" x14ac:dyDescent="0.15">
      <c r="A10" s="198"/>
      <c r="B10" s="199"/>
      <c r="C10" s="199"/>
      <c r="D10" s="199"/>
      <c r="E10" s="199"/>
      <c r="F10" s="199"/>
      <c r="G10" s="199"/>
      <c r="H10" s="200"/>
      <c r="I10" s="198"/>
      <c r="J10" s="199"/>
      <c r="K10" s="199"/>
      <c r="L10" s="199"/>
      <c r="M10" s="199"/>
      <c r="N10" s="199"/>
      <c r="O10" s="199"/>
      <c r="P10" s="200"/>
      <c r="Q10" s="207"/>
      <c r="R10" s="208"/>
      <c r="S10" s="208"/>
      <c r="T10" s="208"/>
      <c r="U10" s="208"/>
      <c r="V10" s="208"/>
      <c r="W10" s="208"/>
      <c r="X10" s="209"/>
      <c r="Y10" s="228"/>
      <c r="Z10" s="229"/>
      <c r="AA10" s="229"/>
      <c r="AB10" s="229"/>
      <c r="AC10" s="229"/>
      <c r="AD10" s="229"/>
      <c r="AE10" s="229"/>
      <c r="AF10" s="229"/>
      <c r="AG10" s="229"/>
      <c r="AH10" s="229"/>
      <c r="AI10" s="232"/>
      <c r="AJ10" s="233"/>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row>
    <row r="11" spans="1:106" ht="30" customHeight="1" x14ac:dyDescent="0.15">
      <c r="A11" s="189" t="s">
        <v>91</v>
      </c>
      <c r="B11" s="190"/>
      <c r="C11" s="190"/>
      <c r="D11" s="190"/>
      <c r="E11" s="190"/>
      <c r="F11" s="190"/>
      <c r="G11" s="190"/>
      <c r="H11" s="191"/>
      <c r="I11" s="189" t="s">
        <v>92</v>
      </c>
      <c r="J11" s="190"/>
      <c r="K11" s="190"/>
      <c r="L11" s="190"/>
      <c r="M11" s="190"/>
      <c r="N11" s="190"/>
      <c r="O11" s="190"/>
      <c r="P11" s="191"/>
      <c r="Q11" s="204" t="s">
        <v>88</v>
      </c>
      <c r="R11" s="205"/>
      <c r="S11" s="205"/>
      <c r="T11" s="205"/>
      <c r="U11" s="205"/>
      <c r="V11" s="205"/>
      <c r="W11" s="205"/>
      <c r="X11" s="206"/>
      <c r="Y11" s="201" t="s">
        <v>61</v>
      </c>
      <c r="Z11" s="201"/>
      <c r="AA11" s="203"/>
      <c r="AB11" s="203"/>
      <c r="AC11" s="8" t="s">
        <v>0</v>
      </c>
      <c r="AD11" s="237"/>
      <c r="AE11" s="237"/>
      <c r="AF11" s="70" t="s">
        <v>1</v>
      </c>
      <c r="AG11" s="237"/>
      <c r="AH11" s="237"/>
      <c r="AI11" s="8" t="s">
        <v>68</v>
      </c>
      <c r="AJ11" s="71" t="s">
        <v>23</v>
      </c>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row>
    <row r="12" spans="1:106" ht="30" customHeight="1" x14ac:dyDescent="0.15">
      <c r="A12" s="192"/>
      <c r="B12" s="193"/>
      <c r="C12" s="193"/>
      <c r="D12" s="193"/>
      <c r="E12" s="193"/>
      <c r="F12" s="193"/>
      <c r="G12" s="193"/>
      <c r="H12" s="194"/>
      <c r="I12" s="192"/>
      <c r="J12" s="193"/>
      <c r="K12" s="193"/>
      <c r="L12" s="193"/>
      <c r="M12" s="193"/>
      <c r="N12" s="193"/>
      <c r="O12" s="193"/>
      <c r="P12" s="194"/>
      <c r="Q12" s="207"/>
      <c r="R12" s="208"/>
      <c r="S12" s="208"/>
      <c r="T12" s="208"/>
      <c r="U12" s="208"/>
      <c r="V12" s="208"/>
      <c r="W12" s="208"/>
      <c r="X12" s="209"/>
      <c r="Y12" s="202" t="s">
        <v>61</v>
      </c>
      <c r="Z12" s="202"/>
      <c r="AA12" s="210"/>
      <c r="AB12" s="210"/>
      <c r="AC12" s="9" t="s">
        <v>0</v>
      </c>
      <c r="AD12" s="238"/>
      <c r="AE12" s="238"/>
      <c r="AF12" s="72" t="s">
        <v>1</v>
      </c>
      <c r="AG12" s="238"/>
      <c r="AH12" s="238"/>
      <c r="AI12" s="9" t="s">
        <v>68</v>
      </c>
      <c r="AJ12" s="73"/>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row>
    <row r="13" spans="1:106" ht="30" customHeight="1" x14ac:dyDescent="0.15">
      <c r="A13" s="195"/>
      <c r="B13" s="196"/>
      <c r="C13" s="196"/>
      <c r="D13" s="196"/>
      <c r="E13" s="196"/>
      <c r="F13" s="196"/>
      <c r="G13" s="196"/>
      <c r="H13" s="197"/>
      <c r="I13" s="195"/>
      <c r="J13" s="196"/>
      <c r="K13" s="196"/>
      <c r="L13" s="196"/>
      <c r="M13" s="196"/>
      <c r="N13" s="196"/>
      <c r="O13" s="196"/>
      <c r="P13" s="197"/>
      <c r="Q13" s="204" t="s">
        <v>89</v>
      </c>
      <c r="R13" s="205"/>
      <c r="S13" s="205"/>
      <c r="T13" s="205"/>
      <c r="U13" s="205"/>
      <c r="V13" s="205"/>
      <c r="W13" s="205"/>
      <c r="X13" s="206"/>
      <c r="Y13" s="201" t="s">
        <v>61</v>
      </c>
      <c r="Z13" s="201"/>
      <c r="AA13" s="203"/>
      <c r="AB13" s="203"/>
      <c r="AC13" s="8" t="s">
        <v>0</v>
      </c>
      <c r="AD13" s="237"/>
      <c r="AE13" s="239"/>
      <c r="AF13" s="39" t="s">
        <v>1</v>
      </c>
      <c r="AG13" s="239"/>
      <c r="AH13" s="239"/>
      <c r="AI13" s="38" t="s">
        <v>27</v>
      </c>
      <c r="AJ13" s="71" t="s">
        <v>23</v>
      </c>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row>
    <row r="14" spans="1:106" ht="28.5" customHeight="1" x14ac:dyDescent="0.15">
      <c r="A14" s="198"/>
      <c r="B14" s="199"/>
      <c r="C14" s="199"/>
      <c r="D14" s="199"/>
      <c r="E14" s="199"/>
      <c r="F14" s="199"/>
      <c r="G14" s="199"/>
      <c r="H14" s="200"/>
      <c r="I14" s="198"/>
      <c r="J14" s="199"/>
      <c r="K14" s="199"/>
      <c r="L14" s="199"/>
      <c r="M14" s="199"/>
      <c r="N14" s="199"/>
      <c r="O14" s="199"/>
      <c r="P14" s="200"/>
      <c r="Q14" s="207"/>
      <c r="R14" s="208"/>
      <c r="S14" s="208"/>
      <c r="T14" s="208"/>
      <c r="U14" s="208"/>
      <c r="V14" s="208"/>
      <c r="W14" s="208"/>
      <c r="X14" s="209"/>
      <c r="Y14" s="202" t="s">
        <v>61</v>
      </c>
      <c r="Z14" s="202"/>
      <c r="AA14" s="210"/>
      <c r="AB14" s="210"/>
      <c r="AC14" s="9" t="s">
        <v>0</v>
      </c>
      <c r="AD14" s="238"/>
      <c r="AE14" s="238"/>
      <c r="AF14" s="72" t="s">
        <v>1</v>
      </c>
      <c r="AG14" s="238"/>
      <c r="AH14" s="238"/>
      <c r="AI14" s="9" t="s">
        <v>27</v>
      </c>
      <c r="AJ14" s="73"/>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row>
    <row r="15" spans="1:106" ht="6" customHeight="1" x14ac:dyDescent="0.15">
      <c r="A15" s="19"/>
      <c r="B15" s="11"/>
      <c r="C15" s="11"/>
      <c r="D15" s="11"/>
      <c r="E15" s="11"/>
      <c r="F15" s="11"/>
      <c r="G15" s="11"/>
      <c r="H15" s="11"/>
      <c r="I15" s="12"/>
      <c r="J15" s="12"/>
      <c r="K15" s="12"/>
      <c r="L15" s="12"/>
      <c r="M15" s="12"/>
      <c r="N15" s="12"/>
      <c r="O15" s="12"/>
      <c r="P15" s="12"/>
      <c r="Q15" s="13"/>
      <c r="R15" s="13"/>
      <c r="S15" s="13"/>
      <c r="T15" s="13"/>
      <c r="U15" s="13"/>
      <c r="V15" s="13"/>
      <c r="W15" s="13"/>
      <c r="X15" s="13"/>
      <c r="Y15" s="24"/>
      <c r="Z15" s="24"/>
      <c r="AA15" s="24"/>
      <c r="AB15" s="24"/>
      <c r="AC15" s="24"/>
      <c r="AD15" s="24"/>
      <c r="AE15" s="24"/>
      <c r="AF15" s="24"/>
      <c r="AG15" s="24"/>
      <c r="AH15" s="24"/>
      <c r="AI15" s="24"/>
      <c r="AJ15" s="25"/>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row>
    <row r="16" spans="1:106" ht="35.1" customHeight="1" x14ac:dyDescent="0.15">
      <c r="A16" s="180" t="s">
        <v>33</v>
      </c>
      <c r="B16" s="181"/>
      <c r="C16" s="181"/>
      <c r="D16" s="181"/>
      <c r="E16" s="181"/>
      <c r="F16" s="181"/>
      <c r="G16" s="181"/>
      <c r="H16" s="182"/>
      <c r="I16" s="177" t="s">
        <v>34</v>
      </c>
      <c r="J16" s="178"/>
      <c r="K16" s="178"/>
      <c r="L16" s="178"/>
      <c r="M16" s="178"/>
      <c r="N16" s="178"/>
      <c r="O16" s="178"/>
      <c r="P16" s="179"/>
      <c r="Q16" s="223"/>
      <c r="R16" s="224"/>
      <c r="S16" s="224"/>
      <c r="T16" s="224"/>
      <c r="U16" s="224"/>
      <c r="V16" s="224"/>
      <c r="W16" s="224"/>
      <c r="X16" s="224"/>
      <c r="Y16" s="224"/>
      <c r="Z16" s="224"/>
      <c r="AA16" s="224"/>
      <c r="AB16" s="224"/>
      <c r="AC16" s="224"/>
      <c r="AD16" s="224"/>
      <c r="AE16" s="224"/>
      <c r="AF16" s="224"/>
      <c r="AG16" s="224"/>
      <c r="AH16" s="224"/>
      <c r="AI16" s="224"/>
      <c r="AJ16" s="225"/>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row>
    <row r="17" spans="1:106" ht="35.1" customHeight="1" x14ac:dyDescent="0.15">
      <c r="A17" s="183"/>
      <c r="B17" s="184"/>
      <c r="C17" s="184"/>
      <c r="D17" s="184"/>
      <c r="E17" s="184"/>
      <c r="F17" s="184"/>
      <c r="G17" s="184"/>
      <c r="H17" s="185"/>
      <c r="I17" s="167" t="s">
        <v>35</v>
      </c>
      <c r="J17" s="168"/>
      <c r="K17" s="168"/>
      <c r="L17" s="168"/>
      <c r="M17" s="168"/>
      <c r="N17" s="168"/>
      <c r="O17" s="168"/>
      <c r="P17" s="169"/>
      <c r="Q17" s="223"/>
      <c r="R17" s="224"/>
      <c r="S17" s="224"/>
      <c r="T17" s="224"/>
      <c r="U17" s="224"/>
      <c r="V17" s="224"/>
      <c r="W17" s="224"/>
      <c r="X17" s="224"/>
      <c r="Y17" s="224"/>
      <c r="Z17" s="224"/>
      <c r="AA17" s="224"/>
      <c r="AB17" s="224"/>
      <c r="AC17" s="224"/>
      <c r="AD17" s="224"/>
      <c r="AE17" s="224"/>
      <c r="AF17" s="224"/>
      <c r="AG17" s="224"/>
      <c r="AH17" s="224"/>
      <c r="AI17" s="224"/>
      <c r="AJ17" s="225"/>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row>
    <row r="18" spans="1:106" ht="35.1" customHeight="1" x14ac:dyDescent="0.15">
      <c r="A18" s="186"/>
      <c r="B18" s="187"/>
      <c r="C18" s="187"/>
      <c r="D18" s="187"/>
      <c r="E18" s="187"/>
      <c r="F18" s="187"/>
      <c r="G18" s="187"/>
      <c r="H18" s="188"/>
      <c r="I18" s="177" t="s">
        <v>36</v>
      </c>
      <c r="J18" s="178"/>
      <c r="K18" s="178"/>
      <c r="L18" s="178"/>
      <c r="M18" s="178"/>
      <c r="N18" s="178"/>
      <c r="O18" s="178"/>
      <c r="P18" s="179"/>
      <c r="Q18" s="223"/>
      <c r="R18" s="224"/>
      <c r="S18" s="224"/>
      <c r="T18" s="224"/>
      <c r="U18" s="224"/>
      <c r="V18" s="224"/>
      <c r="W18" s="224"/>
      <c r="X18" s="224"/>
      <c r="Y18" s="224"/>
      <c r="Z18" s="224"/>
      <c r="AA18" s="224"/>
      <c r="AB18" s="224"/>
      <c r="AC18" s="224"/>
      <c r="AD18" s="224"/>
      <c r="AE18" s="224"/>
      <c r="AF18" s="224"/>
      <c r="AG18" s="224"/>
      <c r="AH18" s="224"/>
      <c r="AI18" s="224"/>
      <c r="AJ18" s="225"/>
      <c r="AL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row>
    <row r="19" spans="1:106" ht="46.5" customHeight="1" x14ac:dyDescent="0.15">
      <c r="A19" s="167" t="s">
        <v>75</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69"/>
      <c r="AA19" s="167" t="s">
        <v>47</v>
      </c>
      <c r="AB19" s="168"/>
      <c r="AC19" s="168"/>
      <c r="AD19" s="168"/>
      <c r="AE19" s="169"/>
      <c r="AF19" s="172" t="s">
        <v>46</v>
      </c>
      <c r="AG19" s="173"/>
      <c r="AH19" s="173"/>
      <c r="AI19" s="173"/>
      <c r="AJ19" s="174"/>
      <c r="AL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row>
    <row r="20" spans="1:106" ht="51.75" customHeight="1" x14ac:dyDescent="0.15">
      <c r="A20" s="176" t="s">
        <v>62</v>
      </c>
      <c r="B20" s="175"/>
      <c r="C20" s="166"/>
      <c r="D20" s="166"/>
      <c r="E20" s="26" t="s">
        <v>22</v>
      </c>
      <c r="F20" s="166"/>
      <c r="G20" s="166"/>
      <c r="H20" s="27" t="s">
        <v>31</v>
      </c>
      <c r="I20" s="166"/>
      <c r="J20" s="166"/>
      <c r="K20" s="28" t="s">
        <v>21</v>
      </c>
      <c r="L20" s="255" t="s">
        <v>23</v>
      </c>
      <c r="M20" s="255"/>
      <c r="N20" s="255"/>
      <c r="O20" s="175" t="s">
        <v>60</v>
      </c>
      <c r="P20" s="175"/>
      <c r="Q20" s="166"/>
      <c r="R20" s="166"/>
      <c r="S20" s="26" t="s">
        <v>0</v>
      </c>
      <c r="T20" s="166"/>
      <c r="U20" s="166"/>
      <c r="V20" s="27" t="s">
        <v>1</v>
      </c>
      <c r="W20" s="166"/>
      <c r="X20" s="166"/>
      <c r="Y20" s="28" t="s">
        <v>2</v>
      </c>
      <c r="Z20" s="29"/>
      <c r="AA20" s="170" t="str">
        <f>IF(裏!D26&gt;0,裏!D26,"")</f>
        <v/>
      </c>
      <c r="AB20" s="171"/>
      <c r="AC20" s="171"/>
      <c r="AD20" s="171"/>
      <c r="AE20" s="30" t="s">
        <v>21</v>
      </c>
      <c r="AF20" s="170" t="str">
        <f>IF(裏!N41&gt;0,裏!A41+裏!F41+裏!N41,"")</f>
        <v/>
      </c>
      <c r="AG20" s="171"/>
      <c r="AH20" s="171"/>
      <c r="AI20" s="171"/>
      <c r="AJ20" s="31" t="s">
        <v>21</v>
      </c>
      <c r="AL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row>
    <row r="21" spans="1:106" ht="51.75" customHeight="1" x14ac:dyDescent="0.15">
      <c r="A21" s="167" t="s">
        <v>48</v>
      </c>
      <c r="B21" s="168"/>
      <c r="C21" s="168"/>
      <c r="D21" s="168"/>
      <c r="E21" s="168"/>
      <c r="F21" s="168"/>
      <c r="G21" s="168"/>
      <c r="H21" s="168"/>
      <c r="I21" s="168"/>
      <c r="J21" s="168"/>
      <c r="K21" s="169"/>
      <c r="L21" s="176" t="s">
        <v>78</v>
      </c>
      <c r="M21" s="175"/>
      <c r="N21" s="175"/>
      <c r="O21" s="175"/>
      <c r="P21" s="175"/>
      <c r="Q21" s="175"/>
      <c r="R21" s="211"/>
      <c r="S21" s="176" t="s">
        <v>77</v>
      </c>
      <c r="T21" s="175"/>
      <c r="U21" s="175"/>
      <c r="V21" s="175"/>
      <c r="W21" s="175"/>
      <c r="X21" s="175"/>
      <c r="Y21" s="175"/>
      <c r="Z21" s="175"/>
      <c r="AA21" s="175"/>
      <c r="AB21" s="211"/>
      <c r="AC21" s="234" t="s">
        <v>66</v>
      </c>
      <c r="AD21" s="235"/>
      <c r="AE21" s="235"/>
      <c r="AF21" s="235"/>
      <c r="AG21" s="235"/>
      <c r="AH21" s="235"/>
      <c r="AI21" s="235"/>
      <c r="AJ21" s="236"/>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row>
    <row r="22" spans="1:106" ht="51.75" customHeight="1" x14ac:dyDescent="0.15">
      <c r="A22" s="170" t="str">
        <f>IF(裏!P17&gt;0,裏!P17,"")</f>
        <v/>
      </c>
      <c r="B22" s="171"/>
      <c r="C22" s="171"/>
      <c r="D22" s="171"/>
      <c r="E22" s="171"/>
      <c r="F22" s="171"/>
      <c r="G22" s="171"/>
      <c r="H22" s="171"/>
      <c r="I22" s="171"/>
      <c r="J22" s="253" t="s">
        <v>15</v>
      </c>
      <c r="K22" s="254"/>
      <c r="L22" s="212"/>
      <c r="M22" s="213"/>
      <c r="N22" s="213"/>
      <c r="O22" s="213"/>
      <c r="P22" s="213"/>
      <c r="Q22" s="213"/>
      <c r="R22" s="69" t="s">
        <v>79</v>
      </c>
      <c r="S22" s="217"/>
      <c r="T22" s="218"/>
      <c r="U22" s="218"/>
      <c r="V22" s="218"/>
      <c r="W22" s="218"/>
      <c r="X22" s="218"/>
      <c r="Y22" s="218"/>
      <c r="Z22" s="218"/>
      <c r="AA22" s="218"/>
      <c r="AB22" s="32" t="s">
        <v>6</v>
      </c>
      <c r="AC22" s="176" t="s">
        <v>76</v>
      </c>
      <c r="AD22" s="175"/>
      <c r="AE22" s="175" t="s">
        <v>87</v>
      </c>
      <c r="AF22" s="175"/>
      <c r="AG22" s="175"/>
      <c r="AH22" s="175"/>
      <c r="AI22" s="175"/>
      <c r="AJ22" s="211"/>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row>
    <row r="23" spans="1:106" ht="39" customHeight="1" x14ac:dyDescent="0.15">
      <c r="A23" s="33"/>
      <c r="B23" s="34"/>
      <c r="C23" s="34"/>
      <c r="D23" s="35" t="s">
        <v>3</v>
      </c>
      <c r="E23" s="34"/>
      <c r="F23" s="36"/>
      <c r="G23" s="36"/>
      <c r="H23" s="36"/>
      <c r="J23" s="36"/>
      <c r="K23" s="36"/>
      <c r="L23" s="36"/>
      <c r="M23" s="36"/>
      <c r="N23" s="36"/>
      <c r="O23" s="36"/>
      <c r="P23" s="36"/>
      <c r="Q23" s="36"/>
      <c r="R23" s="36"/>
      <c r="S23" s="36"/>
      <c r="T23" s="36"/>
      <c r="U23" s="36"/>
      <c r="V23" s="36"/>
      <c r="W23" s="36"/>
      <c r="X23" s="36"/>
      <c r="Y23" s="36"/>
      <c r="Z23" s="36"/>
      <c r="AA23" s="36"/>
      <c r="AB23" s="36"/>
      <c r="AC23" s="37"/>
      <c r="AD23" s="37"/>
      <c r="AE23" s="14"/>
      <c r="AF23" s="14"/>
      <c r="AG23" s="14"/>
      <c r="AH23" s="14"/>
      <c r="AI23" s="14"/>
      <c r="AJ23" s="18"/>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row>
    <row r="24" spans="1:106" ht="35.25" customHeight="1" x14ac:dyDescent="0.15">
      <c r="A24" s="7"/>
      <c r="B24" s="5"/>
      <c r="D24" s="222" t="s">
        <v>60</v>
      </c>
      <c r="E24" s="222"/>
      <c r="F24" s="38"/>
      <c r="G24" s="39" t="s">
        <v>0</v>
      </c>
      <c r="H24" s="38"/>
      <c r="I24" s="38" t="s">
        <v>1</v>
      </c>
      <c r="J24" s="38"/>
      <c r="K24" s="40" t="s">
        <v>2</v>
      </c>
      <c r="Q24" s="41"/>
      <c r="R24" s="41"/>
      <c r="S24" s="41"/>
      <c r="T24" s="41"/>
      <c r="U24" s="41"/>
      <c r="V24" s="41"/>
      <c r="W24" s="41"/>
      <c r="X24" s="41"/>
      <c r="Y24" s="41"/>
      <c r="Z24" s="41"/>
      <c r="AA24" s="40"/>
      <c r="AB24" s="40"/>
      <c r="AC24" s="38"/>
      <c r="AD24" s="39"/>
      <c r="AE24" s="221"/>
      <c r="AF24" s="221"/>
      <c r="AG24" s="38"/>
      <c r="AH24" s="5"/>
      <c r="AI24" s="5"/>
      <c r="AJ24" s="6"/>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row>
    <row r="25" spans="1:106" ht="50.25" customHeight="1" x14ac:dyDescent="0.15">
      <c r="A25" s="42"/>
      <c r="B25" s="43"/>
      <c r="C25" s="43"/>
      <c r="D25" s="43"/>
      <c r="E25" s="43"/>
      <c r="F25" s="43"/>
      <c r="G25" s="210" t="s">
        <v>8</v>
      </c>
      <c r="H25" s="210"/>
      <c r="I25" s="210"/>
      <c r="J25" s="220" t="str">
        <f>IF(裏!N23&gt;0,裏!N23,"")</f>
        <v/>
      </c>
      <c r="K25" s="220"/>
      <c r="L25" s="220"/>
      <c r="M25" s="220"/>
      <c r="N25" s="220"/>
      <c r="O25" s="220"/>
      <c r="P25" s="220"/>
      <c r="Q25" s="44" t="s">
        <v>6</v>
      </c>
      <c r="W25" s="41"/>
      <c r="X25" s="41"/>
      <c r="Y25" s="45"/>
      <c r="Z25" s="5"/>
      <c r="AA25" s="5"/>
      <c r="AB25" s="5"/>
      <c r="AC25" s="5"/>
      <c r="AD25" s="5"/>
      <c r="AE25" s="5"/>
      <c r="AF25" s="5"/>
      <c r="AG25" s="5"/>
      <c r="AH25" s="5"/>
      <c r="AI25" s="5"/>
      <c r="AJ25" s="46"/>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row>
    <row r="26" spans="1:106" ht="19.5" customHeight="1" x14ac:dyDescent="0.15">
      <c r="A26" s="42"/>
      <c r="B26" s="43"/>
      <c r="C26" s="43"/>
      <c r="D26" s="43"/>
      <c r="E26" s="43"/>
      <c r="F26" s="41"/>
      <c r="G26" s="41"/>
      <c r="H26" s="41"/>
      <c r="I26" s="41"/>
      <c r="J26" s="41"/>
      <c r="K26" s="41"/>
      <c r="L26" s="41"/>
      <c r="M26" s="41"/>
      <c r="N26" s="41"/>
      <c r="O26" s="41"/>
      <c r="P26" s="41"/>
      <c r="Q26" s="41"/>
      <c r="R26" s="41"/>
      <c r="S26" s="41"/>
      <c r="T26" s="41"/>
      <c r="U26" s="41"/>
      <c r="V26" s="47"/>
      <c r="W26" s="47" t="s">
        <v>9</v>
      </c>
      <c r="X26" s="47"/>
      <c r="Z26" s="47"/>
      <c r="AA26" s="63"/>
      <c r="AB26" s="47"/>
      <c r="AC26" s="47"/>
      <c r="AD26" s="47"/>
      <c r="AE26" s="63"/>
      <c r="AF26" s="63"/>
      <c r="AG26" s="63"/>
      <c r="AH26" s="63"/>
      <c r="AI26" s="5"/>
      <c r="AJ26" s="6"/>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row>
    <row r="27" spans="1:106" ht="22.5" customHeight="1" x14ac:dyDescent="0.15">
      <c r="A27" s="42"/>
      <c r="B27" s="43"/>
      <c r="C27" s="43"/>
      <c r="D27" s="43"/>
      <c r="E27" s="43"/>
      <c r="F27" s="43"/>
      <c r="G27" s="49"/>
      <c r="H27" s="49"/>
      <c r="I27" s="49"/>
      <c r="J27" s="41"/>
      <c r="K27" s="41"/>
      <c r="L27" s="41"/>
      <c r="M27" s="41"/>
      <c r="N27" s="41"/>
      <c r="O27" s="41"/>
      <c r="P27" s="41"/>
      <c r="Q27" s="41"/>
      <c r="R27" s="50"/>
      <c r="S27" s="43"/>
      <c r="T27" s="43"/>
      <c r="U27" s="51" t="s">
        <v>10</v>
      </c>
      <c r="V27" s="47"/>
      <c r="X27" s="47"/>
      <c r="Y27" s="47"/>
      <c r="Z27" s="47"/>
      <c r="AA27" s="47"/>
      <c r="AB27" s="47"/>
      <c r="AC27" s="52"/>
      <c r="AD27" s="52"/>
      <c r="AE27" s="52"/>
      <c r="AF27" s="52"/>
      <c r="AG27" s="52"/>
      <c r="AH27" s="5"/>
      <c r="AI27" s="5"/>
      <c r="AJ27" s="46"/>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row>
    <row r="28" spans="1:106" ht="34.5" customHeight="1" x14ac:dyDescent="0.15">
      <c r="A28" s="42"/>
      <c r="B28" s="43"/>
      <c r="C28" s="43"/>
      <c r="D28" s="43"/>
      <c r="E28" s="43"/>
      <c r="F28" s="43"/>
      <c r="G28" s="49"/>
      <c r="H28" s="49"/>
      <c r="I28" s="49"/>
      <c r="J28" s="41"/>
      <c r="K28" s="41"/>
      <c r="L28" s="41"/>
      <c r="M28" s="41"/>
      <c r="N28" s="41"/>
      <c r="O28" s="41"/>
      <c r="P28" s="41"/>
      <c r="Q28" s="41"/>
      <c r="R28" s="50"/>
      <c r="T28" s="43"/>
      <c r="U28" s="41"/>
      <c r="V28" s="47"/>
      <c r="W28" s="47" t="s">
        <v>11</v>
      </c>
      <c r="X28" s="47"/>
      <c r="Z28" s="216"/>
      <c r="AA28" s="216"/>
      <c r="AB28" s="216"/>
      <c r="AC28" s="216"/>
      <c r="AD28" s="216"/>
      <c r="AE28" s="216"/>
      <c r="AF28" s="216"/>
      <c r="AG28" s="216"/>
      <c r="AH28" s="216"/>
      <c r="AI28" s="5"/>
      <c r="AJ28" s="46"/>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row>
    <row r="29" spans="1:106" ht="12.75" customHeight="1" x14ac:dyDescent="0.15">
      <c r="A29" s="53"/>
      <c r="B29" s="54"/>
      <c r="C29" s="54"/>
      <c r="D29" s="54"/>
      <c r="E29" s="54"/>
      <c r="F29" s="55"/>
      <c r="G29" s="55"/>
      <c r="H29" s="55"/>
      <c r="I29" s="55"/>
      <c r="J29" s="55"/>
      <c r="K29" s="55"/>
      <c r="L29" s="55"/>
      <c r="M29" s="55"/>
      <c r="N29" s="55"/>
      <c r="O29" s="55"/>
      <c r="P29" s="55"/>
      <c r="Q29" s="55"/>
      <c r="R29" s="55"/>
      <c r="S29" s="55"/>
      <c r="T29" s="55"/>
      <c r="U29" s="55"/>
      <c r="V29" s="55"/>
      <c r="W29" s="55"/>
      <c r="X29" s="55"/>
      <c r="Y29" s="56"/>
      <c r="Z29" s="55"/>
      <c r="AA29" s="55"/>
      <c r="AB29" s="55"/>
      <c r="AC29" s="57"/>
      <c r="AD29" s="57"/>
      <c r="AE29" s="16"/>
      <c r="AF29" s="16"/>
      <c r="AG29" s="16"/>
      <c r="AH29" s="16"/>
      <c r="AI29" s="16"/>
      <c r="AJ29" s="17"/>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row>
    <row r="30" spans="1:106" ht="16.5" customHeight="1" x14ac:dyDescent="0.15">
      <c r="A30" s="58"/>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14"/>
      <c r="AD30" s="14"/>
      <c r="AE30" s="14"/>
      <c r="AF30" s="14"/>
      <c r="AG30" s="14"/>
      <c r="AH30" s="14"/>
      <c r="AI30" s="14"/>
      <c r="AJ30" s="18"/>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row>
    <row r="31" spans="1:106" ht="24.75" customHeight="1" x14ac:dyDescent="0.15">
      <c r="A31" s="60"/>
      <c r="B31" s="61" t="s">
        <v>12</v>
      </c>
      <c r="C31" s="40"/>
      <c r="D31" s="40"/>
      <c r="E31" s="40"/>
      <c r="F31" s="40"/>
      <c r="G31" s="40"/>
      <c r="H31" s="40"/>
      <c r="I31" s="40"/>
      <c r="J31" s="40"/>
      <c r="K31" s="40"/>
      <c r="L31" s="40"/>
      <c r="M31" s="40"/>
      <c r="N31" s="40"/>
      <c r="O31" s="40"/>
      <c r="P31" s="40"/>
      <c r="Q31" s="40"/>
      <c r="R31" s="215"/>
      <c r="S31" s="215"/>
      <c r="T31" s="215"/>
      <c r="U31" s="40"/>
      <c r="V31" s="40"/>
      <c r="W31" s="40"/>
      <c r="X31" s="40"/>
      <c r="Y31" s="40"/>
      <c r="Z31" s="40"/>
      <c r="AA31" s="40"/>
      <c r="AB31" s="40"/>
      <c r="AC31" s="5"/>
      <c r="AD31" s="5"/>
      <c r="AE31" s="5"/>
      <c r="AF31" s="5"/>
      <c r="AG31" s="5"/>
      <c r="AH31" s="5"/>
      <c r="AI31" s="5"/>
      <c r="AJ31" s="6"/>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row>
    <row r="32" spans="1:106" ht="36.75" customHeight="1" x14ac:dyDescent="0.15">
      <c r="A32" s="60"/>
      <c r="B32" s="40"/>
      <c r="C32" s="62" t="s">
        <v>5</v>
      </c>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5"/>
      <c r="AD32" s="5"/>
      <c r="AE32" s="5"/>
      <c r="AF32" s="5"/>
      <c r="AG32" s="5"/>
      <c r="AH32" s="5"/>
      <c r="AI32" s="5"/>
      <c r="AJ32" s="6"/>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row>
    <row r="33" spans="1:37" ht="24" customHeight="1" x14ac:dyDescent="0.15">
      <c r="A33" s="60"/>
      <c r="B33" s="40"/>
      <c r="C33" s="5"/>
      <c r="D33" s="5"/>
      <c r="E33" s="222" t="s">
        <v>60</v>
      </c>
      <c r="F33" s="222"/>
      <c r="G33" s="38"/>
      <c r="H33" s="39" t="s">
        <v>0</v>
      </c>
      <c r="I33" s="38"/>
      <c r="J33" s="38" t="s">
        <v>1</v>
      </c>
      <c r="K33" s="38"/>
      <c r="L33" s="40" t="s">
        <v>2</v>
      </c>
      <c r="M33" s="43"/>
      <c r="N33" s="40"/>
      <c r="O33" s="40"/>
      <c r="P33" s="40"/>
      <c r="Q33" s="40"/>
      <c r="R33" s="40"/>
      <c r="S33" s="40"/>
      <c r="T33" s="40"/>
      <c r="U33" s="40"/>
      <c r="V33" s="40"/>
      <c r="W33" s="40"/>
      <c r="X33" s="40"/>
      <c r="Y33" s="40"/>
      <c r="Z33" s="40"/>
      <c r="AA33" s="40"/>
      <c r="AB33" s="40"/>
      <c r="AC33" s="5"/>
      <c r="AD33" s="5"/>
      <c r="AE33" s="5"/>
      <c r="AF33" s="5"/>
      <c r="AG33" s="5"/>
      <c r="AH33" s="5"/>
      <c r="AI33" s="5"/>
      <c r="AJ33" s="6"/>
    </row>
    <row r="34" spans="1:37" ht="25.5" customHeight="1" x14ac:dyDescent="0.15">
      <c r="A34" s="60"/>
      <c r="B34" s="40"/>
      <c r="C34" s="40"/>
      <c r="D34" s="40"/>
      <c r="E34" s="5"/>
      <c r="F34" s="5"/>
      <c r="G34" s="5"/>
      <c r="H34" s="5"/>
      <c r="I34" s="5"/>
      <c r="J34" s="5"/>
      <c r="K34" s="5"/>
      <c r="L34" s="5"/>
      <c r="M34" s="5"/>
      <c r="N34" s="5"/>
      <c r="O34" s="5"/>
      <c r="P34" s="40"/>
      <c r="Q34" s="40"/>
      <c r="R34" s="40"/>
      <c r="S34" s="61" t="s">
        <v>13</v>
      </c>
      <c r="T34" s="40"/>
      <c r="U34" s="40"/>
      <c r="V34" s="216"/>
      <c r="W34" s="216"/>
      <c r="X34" s="216"/>
      <c r="Y34" s="216"/>
      <c r="Z34" s="216"/>
      <c r="AA34" s="216"/>
      <c r="AB34" s="216"/>
      <c r="AC34" s="216"/>
      <c r="AD34" s="216"/>
      <c r="AE34" s="216"/>
      <c r="AF34" s="216"/>
      <c r="AG34" s="216"/>
      <c r="AH34" s="216"/>
      <c r="AI34" s="5"/>
      <c r="AJ34" s="6"/>
    </row>
    <row r="35" spans="1:37" ht="9.75" customHeight="1" x14ac:dyDescent="0.15">
      <c r="A35" s="60"/>
      <c r="B35" s="40"/>
      <c r="C35" s="40"/>
      <c r="D35" s="40"/>
      <c r="E35" s="40"/>
      <c r="F35" s="40"/>
      <c r="G35" s="40"/>
      <c r="H35" s="40"/>
      <c r="I35" s="40"/>
      <c r="J35" s="40"/>
      <c r="K35" s="40"/>
      <c r="L35" s="5"/>
      <c r="M35" s="5"/>
      <c r="N35" s="5"/>
      <c r="O35" s="5"/>
      <c r="P35" s="40"/>
      <c r="Q35" s="40"/>
      <c r="R35" s="40"/>
      <c r="S35" s="61"/>
      <c r="T35" s="40"/>
      <c r="U35" s="40"/>
      <c r="V35" s="40"/>
      <c r="W35" s="40"/>
      <c r="X35" s="40"/>
      <c r="Y35" s="40"/>
      <c r="Z35" s="40"/>
      <c r="AA35" s="40"/>
      <c r="AB35" s="40"/>
      <c r="AC35" s="5"/>
      <c r="AD35" s="5"/>
      <c r="AE35" s="5"/>
      <c r="AF35" s="5"/>
      <c r="AG35" s="5"/>
      <c r="AH35" s="5"/>
      <c r="AI35" s="5"/>
      <c r="AJ35" s="6"/>
    </row>
    <row r="36" spans="1:37" ht="24" customHeight="1" x14ac:dyDescent="0.15">
      <c r="A36" s="60"/>
      <c r="B36" s="40"/>
      <c r="C36" s="40"/>
      <c r="D36" s="40"/>
      <c r="E36" s="40"/>
      <c r="F36" s="40"/>
      <c r="G36" s="40"/>
      <c r="H36" s="40"/>
      <c r="I36" s="40"/>
      <c r="J36" s="40"/>
      <c r="K36" s="40"/>
      <c r="L36" s="5"/>
      <c r="M36" s="5"/>
      <c r="N36" s="5"/>
      <c r="O36" s="5"/>
      <c r="P36" s="40"/>
      <c r="Q36" s="40"/>
      <c r="R36" s="40"/>
      <c r="S36" s="61" t="s">
        <v>4</v>
      </c>
      <c r="T36" s="40"/>
      <c r="U36" s="40"/>
      <c r="V36" s="216"/>
      <c r="W36" s="216"/>
      <c r="X36" s="216"/>
      <c r="Y36" s="216"/>
      <c r="Z36" s="216"/>
      <c r="AA36" s="216"/>
      <c r="AB36" s="216"/>
      <c r="AC36" s="216"/>
      <c r="AD36" s="216"/>
      <c r="AE36" s="216"/>
      <c r="AF36" s="216"/>
      <c r="AG36" s="216"/>
      <c r="AH36" s="216"/>
      <c r="AI36" s="5"/>
      <c r="AJ36" s="6"/>
    </row>
    <row r="37" spans="1:37" ht="27.75" customHeight="1" x14ac:dyDescent="0.15">
      <c r="A37" s="64"/>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16"/>
      <c r="AD37" s="16"/>
      <c r="AE37" s="16" t="s">
        <v>122</v>
      </c>
      <c r="AF37" s="16"/>
      <c r="AG37" s="16"/>
      <c r="AH37" s="16"/>
      <c r="AI37" s="16"/>
      <c r="AJ37" s="17"/>
    </row>
    <row r="38" spans="1:37" ht="14.25" customHeight="1" x14ac:dyDescent="0.1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5"/>
      <c r="AD38" s="5"/>
      <c r="AE38" s="5"/>
      <c r="AF38" s="5"/>
      <c r="AG38" s="5"/>
      <c r="AH38" s="5" t="s">
        <v>124</v>
      </c>
      <c r="AI38" s="5"/>
      <c r="AJ38" s="5"/>
    </row>
    <row r="39" spans="1:37" s="67" customFormat="1" ht="24.75" customHeight="1" x14ac:dyDescent="0.15">
      <c r="A39" s="66">
        <v>1</v>
      </c>
      <c r="B39" s="40" t="s">
        <v>85</v>
      </c>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K39" s="10"/>
    </row>
    <row r="40" spans="1:37" s="67" customFormat="1" ht="24.75" customHeight="1" x14ac:dyDescent="0.15">
      <c r="A40" s="66">
        <v>2</v>
      </c>
      <c r="B40" s="219" t="s">
        <v>84</v>
      </c>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10"/>
    </row>
    <row r="41" spans="1:37" s="67" customFormat="1" ht="24.75" customHeight="1" x14ac:dyDescent="0.15">
      <c r="A41" s="66">
        <v>3</v>
      </c>
      <c r="B41" s="40" t="s">
        <v>82</v>
      </c>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K41" s="10"/>
    </row>
    <row r="42" spans="1:37" s="67" customFormat="1" ht="24.75" customHeight="1" x14ac:dyDescent="0.15">
      <c r="A42" s="66">
        <v>4</v>
      </c>
      <c r="B42" s="40" t="s">
        <v>83</v>
      </c>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214"/>
      <c r="AI42" s="214"/>
      <c r="AK42" s="10"/>
    </row>
    <row r="43" spans="1:37" x14ac:dyDescent="0.15">
      <c r="A43" s="68"/>
      <c r="B43" s="68"/>
      <c r="C43" s="68"/>
      <c r="D43" s="68"/>
      <c r="E43" s="68"/>
      <c r="F43" s="68"/>
      <c r="G43" s="68"/>
      <c r="H43" s="68"/>
      <c r="I43" s="68"/>
      <c r="J43" s="68"/>
      <c r="K43" s="68"/>
    </row>
  </sheetData>
  <protectedRanges>
    <protectedRange sqref="L20" name="範囲1"/>
  </protectedRanges>
  <mergeCells count="94">
    <mergeCell ref="J22:K22"/>
    <mergeCell ref="A22:I22"/>
    <mergeCell ref="L20:N20"/>
    <mergeCell ref="Q20:R20"/>
    <mergeCell ref="U1:AB1"/>
    <mergeCell ref="R2:T2"/>
    <mergeCell ref="F1:H1"/>
    <mergeCell ref="I1:K1"/>
    <mergeCell ref="L1:N1"/>
    <mergeCell ref="O1:Q1"/>
    <mergeCell ref="R1:T1"/>
    <mergeCell ref="A1:E2"/>
    <mergeCell ref="F2:H2"/>
    <mergeCell ref="I2:K2"/>
    <mergeCell ref="L2:N2"/>
    <mergeCell ref="O2:Q2"/>
    <mergeCell ref="AD2:AJ2"/>
    <mergeCell ref="AD1:AJ1"/>
    <mergeCell ref="AD6:AJ6"/>
    <mergeCell ref="Y7:Z8"/>
    <mergeCell ref="AC7:AC8"/>
    <mergeCell ref="AF7:AF8"/>
    <mergeCell ref="AI7:AI8"/>
    <mergeCell ref="AA7:AB8"/>
    <mergeCell ref="AD7:AE8"/>
    <mergeCell ref="AG7:AH8"/>
    <mergeCell ref="Q16:AJ16"/>
    <mergeCell ref="Q17:AJ17"/>
    <mergeCell ref="Q18:AJ18"/>
    <mergeCell ref="D24:E24"/>
    <mergeCell ref="Y9:AH10"/>
    <mergeCell ref="AI9:AJ10"/>
    <mergeCell ref="AC21:AJ21"/>
    <mergeCell ref="AE22:AJ22"/>
    <mergeCell ref="AD11:AE11"/>
    <mergeCell ref="AG11:AH11"/>
    <mergeCell ref="AD14:AE14"/>
    <mergeCell ref="AG14:AH14"/>
    <mergeCell ref="AD12:AE12"/>
    <mergeCell ref="AG12:AH12"/>
    <mergeCell ref="AD13:AE13"/>
    <mergeCell ref="AG13:AH13"/>
    <mergeCell ref="L21:R21"/>
    <mergeCell ref="L22:Q22"/>
    <mergeCell ref="AH42:AI42"/>
    <mergeCell ref="R31:T31"/>
    <mergeCell ref="AC22:AD22"/>
    <mergeCell ref="Z28:AH28"/>
    <mergeCell ref="V34:AH34"/>
    <mergeCell ref="V36:AH36"/>
    <mergeCell ref="S22:AA22"/>
    <mergeCell ref="B40:AJ40"/>
    <mergeCell ref="G25:I25"/>
    <mergeCell ref="J25:P25"/>
    <mergeCell ref="AE24:AF24"/>
    <mergeCell ref="E33:F33"/>
    <mergeCell ref="S21:AB21"/>
    <mergeCell ref="A21:K21"/>
    <mergeCell ref="A9:H10"/>
    <mergeCell ref="A7:H8"/>
    <mergeCell ref="I7:P8"/>
    <mergeCell ref="I9:P10"/>
    <mergeCell ref="Q11:X12"/>
    <mergeCell ref="Q7:X8"/>
    <mergeCell ref="Q9:X10"/>
    <mergeCell ref="Y11:Z11"/>
    <mergeCell ref="Y12:Z12"/>
    <mergeCell ref="AA11:AB11"/>
    <mergeCell ref="Q13:X14"/>
    <mergeCell ref="Y13:Z13"/>
    <mergeCell ref="Y14:Z14"/>
    <mergeCell ref="AA14:AB14"/>
    <mergeCell ref="AA12:AB12"/>
    <mergeCell ref="AA13:AB13"/>
    <mergeCell ref="I16:P16"/>
    <mergeCell ref="A16:H18"/>
    <mergeCell ref="I17:P17"/>
    <mergeCell ref="I18:P18"/>
    <mergeCell ref="A11:H12"/>
    <mergeCell ref="I11:P12"/>
    <mergeCell ref="A13:H14"/>
    <mergeCell ref="I13:P14"/>
    <mergeCell ref="T20:U20"/>
    <mergeCell ref="W20:X20"/>
    <mergeCell ref="AA19:AE19"/>
    <mergeCell ref="AA20:AD20"/>
    <mergeCell ref="AF19:AJ19"/>
    <mergeCell ref="AF20:AI20"/>
    <mergeCell ref="A19:Z19"/>
    <mergeCell ref="I20:J20"/>
    <mergeCell ref="O20:P20"/>
    <mergeCell ref="F20:G20"/>
    <mergeCell ref="A20:B20"/>
    <mergeCell ref="C20:D20"/>
  </mergeCells>
  <phoneticPr fontId="2"/>
  <dataValidations count="1">
    <dataValidation type="list" allowBlank="1" showInputMessage="1" showErrorMessage="1" sqref="Y7" xr:uid="{00000000-0002-0000-0000-000000000000}">
      <formula1>"昭和,平成"</formula1>
    </dataValidation>
  </dataValidations>
  <pageMargins left="0.55118110236220474" right="0.15748031496062992" top="0.47244094488188981" bottom="0.15748031496062992" header="0.35433070866141736" footer="0.51181102362204722"/>
  <pageSetup paperSize="9" scale="7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22"/>
  <sheetViews>
    <sheetView showZeros="0" view="pageBreakPreview" zoomScaleNormal="100" zoomScaleSheetLayoutView="100" workbookViewId="0">
      <selection activeCell="AR1" sqref="AR1"/>
    </sheetView>
  </sheetViews>
  <sheetFormatPr defaultRowHeight="13.5" x14ac:dyDescent="0.15"/>
  <cols>
    <col min="1" max="1" width="8.875" style="10" customWidth="1"/>
    <col min="2" max="6" width="6.125" style="10" customWidth="1"/>
    <col min="7" max="21" width="4.375" style="10" customWidth="1"/>
    <col min="22" max="71" width="4" style="10" customWidth="1"/>
    <col min="72" max="16384" width="9" style="10"/>
  </cols>
  <sheetData>
    <row r="1" spans="1:21" ht="54" customHeight="1" x14ac:dyDescent="0.15">
      <c r="A1" s="82" t="s">
        <v>14</v>
      </c>
      <c r="B1" s="83"/>
      <c r="C1" s="83"/>
      <c r="D1" s="83"/>
      <c r="E1" s="83"/>
      <c r="F1" s="83"/>
      <c r="G1" s="83"/>
      <c r="H1" s="83"/>
      <c r="I1" s="83"/>
      <c r="J1" s="83"/>
      <c r="K1" s="83"/>
      <c r="L1" s="83"/>
      <c r="M1" s="83"/>
      <c r="N1" s="83"/>
      <c r="O1" s="83"/>
      <c r="P1" s="83"/>
      <c r="Q1" s="84"/>
      <c r="R1" s="84"/>
      <c r="S1" s="84"/>
      <c r="T1" s="84"/>
      <c r="U1" s="85"/>
    </row>
    <row r="2" spans="1:21" ht="18" customHeight="1" x14ac:dyDescent="0.15">
      <c r="A2" s="86"/>
      <c r="B2" s="87"/>
      <c r="C2" s="87"/>
      <c r="D2" s="87"/>
      <c r="E2" s="87"/>
      <c r="F2" s="87"/>
      <c r="G2" s="87"/>
      <c r="H2" s="87"/>
      <c r="I2" s="87"/>
      <c r="J2" s="87"/>
      <c r="K2" s="87"/>
      <c r="L2" s="87"/>
      <c r="M2" s="87"/>
      <c r="N2" s="87"/>
      <c r="O2" s="87"/>
      <c r="P2" s="87"/>
      <c r="Q2" s="88"/>
      <c r="R2" s="88"/>
      <c r="S2" s="88"/>
      <c r="T2" s="88"/>
      <c r="U2" s="89"/>
    </row>
    <row r="3" spans="1:21" ht="19.5" customHeight="1" x14ac:dyDescent="0.15">
      <c r="A3" s="7"/>
      <c r="B3" s="5" t="s">
        <v>40</v>
      </c>
      <c r="C3" s="5"/>
      <c r="D3" s="5"/>
      <c r="E3" s="212" t="s">
        <v>39</v>
      </c>
      <c r="F3" s="213"/>
      <c r="G3" s="213"/>
      <c r="H3" s="259"/>
      <c r="I3" s="5"/>
      <c r="J3" s="5"/>
      <c r="K3" s="5"/>
      <c r="L3" s="5"/>
      <c r="M3" s="5"/>
      <c r="N3" s="5"/>
      <c r="O3" s="22"/>
      <c r="P3" s="22"/>
      <c r="Q3" s="90"/>
      <c r="R3" s="22"/>
      <c r="S3" s="22"/>
      <c r="T3" s="22"/>
      <c r="U3" s="91"/>
    </row>
    <row r="4" spans="1:21" ht="27" customHeight="1" x14ac:dyDescent="0.15">
      <c r="A4" s="7"/>
      <c r="B4" s="5"/>
      <c r="C4" s="5"/>
      <c r="D4" s="5"/>
      <c r="E4" s="261"/>
      <c r="F4" s="262"/>
      <c r="G4" s="262"/>
      <c r="H4" s="263"/>
      <c r="I4" s="81" t="s">
        <v>15</v>
      </c>
      <c r="J4" s="5" t="s">
        <v>99</v>
      </c>
      <c r="K4" s="5"/>
      <c r="L4" s="264">
        <f>ROUND(E4/22,-1)</f>
        <v>0</v>
      </c>
      <c r="M4" s="265"/>
      <c r="N4" s="265"/>
      <c r="O4" s="266"/>
      <c r="P4" s="81" t="s">
        <v>15</v>
      </c>
      <c r="S4" s="22"/>
      <c r="T4" s="22"/>
      <c r="U4" s="91"/>
    </row>
    <row r="5" spans="1:21" ht="18.75" customHeight="1" x14ac:dyDescent="0.15">
      <c r="A5" s="7"/>
      <c r="B5" s="5"/>
      <c r="C5" s="5"/>
      <c r="E5" s="5"/>
      <c r="F5" s="5"/>
      <c r="G5" s="2" t="s">
        <v>16</v>
      </c>
      <c r="S5" s="22"/>
      <c r="T5" s="22"/>
      <c r="U5" s="91"/>
    </row>
    <row r="6" spans="1:21" x14ac:dyDescent="0.15">
      <c r="A6" s="7"/>
      <c r="B6" s="5"/>
      <c r="C6" s="5"/>
      <c r="D6" s="5"/>
      <c r="E6" s="5"/>
      <c r="F6" s="5"/>
      <c r="G6" s="5"/>
      <c r="H6" s="5"/>
      <c r="I6" s="5"/>
      <c r="J6" s="5"/>
      <c r="K6" s="5"/>
      <c r="L6" s="5"/>
      <c r="M6" s="5"/>
      <c r="N6" s="5"/>
      <c r="O6" s="5"/>
      <c r="P6" s="5"/>
      <c r="Q6" s="22"/>
      <c r="R6" s="22"/>
      <c r="S6" s="22"/>
      <c r="T6" s="22"/>
      <c r="U6" s="91"/>
    </row>
    <row r="7" spans="1:21" ht="17.25" customHeight="1" x14ac:dyDescent="0.15">
      <c r="A7" s="7"/>
      <c r="B7" s="5" t="s">
        <v>17</v>
      </c>
      <c r="C7" s="5"/>
      <c r="D7" s="5"/>
      <c r="E7" s="212" t="s">
        <v>40</v>
      </c>
      <c r="F7" s="213"/>
      <c r="G7" s="259"/>
      <c r="H7" s="5"/>
      <c r="I7" s="5"/>
      <c r="J7" s="5"/>
      <c r="K7" s="5"/>
      <c r="L7" s="5"/>
      <c r="M7" s="5"/>
      <c r="N7" s="5"/>
      <c r="O7" s="5"/>
      <c r="P7" s="5"/>
      <c r="Q7" s="22"/>
      <c r="R7" s="22"/>
      <c r="S7" s="22"/>
      <c r="T7" s="22"/>
      <c r="U7" s="91"/>
    </row>
    <row r="8" spans="1:21" ht="26.25" customHeight="1" x14ac:dyDescent="0.15">
      <c r="A8" s="7"/>
      <c r="B8" s="5"/>
      <c r="C8" s="5"/>
      <c r="D8" s="5"/>
      <c r="E8" s="267">
        <f>L4</f>
        <v>0</v>
      </c>
      <c r="F8" s="268"/>
      <c r="G8" s="269"/>
      <c r="H8" s="81" t="s">
        <v>6</v>
      </c>
      <c r="I8" s="5" t="s">
        <v>100</v>
      </c>
      <c r="J8" s="5"/>
      <c r="L8" s="270">
        <f>TRUNC(E8*67/100,0)</f>
        <v>0</v>
      </c>
      <c r="M8" s="271"/>
      <c r="N8" s="271"/>
      <c r="O8" s="272"/>
      <c r="P8" s="81" t="s">
        <v>15</v>
      </c>
      <c r="Q8" s="22"/>
      <c r="R8" s="22"/>
      <c r="S8" s="22"/>
      <c r="T8" s="22"/>
      <c r="U8" s="91"/>
    </row>
    <row r="9" spans="1:21" x14ac:dyDescent="0.15">
      <c r="A9" s="7"/>
      <c r="C9" s="5"/>
      <c r="D9" s="5"/>
      <c r="E9" s="5"/>
      <c r="F9" s="5"/>
      <c r="G9" s="5"/>
      <c r="H9" s="5"/>
      <c r="I9" s="5"/>
      <c r="J9" s="5"/>
      <c r="L9" s="5"/>
      <c r="M9" s="5"/>
      <c r="N9" s="2" t="s">
        <v>57</v>
      </c>
      <c r="O9" s="5"/>
      <c r="P9" s="5"/>
      <c r="Q9" s="22"/>
      <c r="R9" s="22"/>
      <c r="S9" s="22"/>
      <c r="T9" s="22"/>
      <c r="U9" s="91"/>
    </row>
    <row r="10" spans="1:21" x14ac:dyDescent="0.15">
      <c r="A10" s="7"/>
      <c r="B10" s="5"/>
      <c r="C10" s="5"/>
      <c r="D10" s="5"/>
      <c r="Q10" s="22"/>
      <c r="R10" s="22"/>
      <c r="S10" s="22"/>
      <c r="T10" s="22"/>
      <c r="U10" s="91"/>
    </row>
    <row r="11" spans="1:21" ht="19.5" customHeight="1" x14ac:dyDescent="0.15">
      <c r="A11" s="7"/>
      <c r="B11" s="5" t="s">
        <v>18</v>
      </c>
      <c r="D11" s="5"/>
      <c r="E11" s="212" t="s">
        <v>17</v>
      </c>
      <c r="F11" s="213"/>
      <c r="G11" s="259"/>
      <c r="J11" s="212" t="s">
        <v>93</v>
      </c>
      <c r="K11" s="259"/>
      <c r="R11" s="22"/>
      <c r="S11" s="22"/>
      <c r="T11" s="22"/>
      <c r="U11" s="91"/>
    </row>
    <row r="12" spans="1:21" ht="25.5" customHeight="1" x14ac:dyDescent="0.15">
      <c r="A12" s="7"/>
      <c r="B12" s="5"/>
      <c r="C12" s="5"/>
      <c r="D12" s="5"/>
      <c r="E12" s="273">
        <f>IF(L8&lt;H14,L8,H14)</f>
        <v>0</v>
      </c>
      <c r="F12" s="274"/>
      <c r="G12" s="275"/>
      <c r="H12" s="81" t="s">
        <v>6</v>
      </c>
      <c r="I12" s="5" t="s">
        <v>43</v>
      </c>
      <c r="J12" s="276">
        <f>D26</f>
        <v>0</v>
      </c>
      <c r="K12" s="277"/>
      <c r="L12" s="81" t="s">
        <v>2</v>
      </c>
      <c r="M12" s="92" t="s">
        <v>94</v>
      </c>
      <c r="N12" s="264">
        <f>E12*J12</f>
        <v>0</v>
      </c>
      <c r="O12" s="265"/>
      <c r="P12" s="265"/>
      <c r="Q12" s="266"/>
      <c r="R12" s="81" t="s">
        <v>6</v>
      </c>
      <c r="S12" s="22"/>
      <c r="T12" s="22"/>
      <c r="U12" s="91"/>
    </row>
    <row r="13" spans="1:21" x14ac:dyDescent="0.15">
      <c r="A13" s="7"/>
      <c r="C13" s="5"/>
      <c r="D13" s="5"/>
      <c r="E13" s="5"/>
      <c r="F13" s="5"/>
      <c r="G13" s="5"/>
      <c r="H13" s="5"/>
      <c r="I13" s="5"/>
      <c r="J13" s="5"/>
      <c r="K13" s="5"/>
      <c r="L13" s="5"/>
      <c r="M13" s="5"/>
      <c r="N13" s="5"/>
      <c r="O13" s="5"/>
      <c r="P13" s="22"/>
      <c r="Q13" s="22"/>
      <c r="R13" s="22"/>
      <c r="S13" s="22"/>
      <c r="T13" s="22"/>
      <c r="U13" s="91"/>
    </row>
    <row r="14" spans="1:21" x14ac:dyDescent="0.15">
      <c r="A14" s="7"/>
      <c r="B14" s="5"/>
      <c r="C14" s="5"/>
      <c r="D14" s="5"/>
      <c r="E14" s="5" t="s">
        <v>32</v>
      </c>
      <c r="F14" s="5"/>
      <c r="G14" s="93"/>
      <c r="H14" s="260">
        <v>15221</v>
      </c>
      <c r="I14" s="260"/>
      <c r="J14" s="1" t="s">
        <v>125</v>
      </c>
      <c r="K14" s="5"/>
      <c r="L14" s="5"/>
      <c r="M14" s="81"/>
      <c r="R14" s="22"/>
      <c r="S14" s="22"/>
      <c r="T14" s="22"/>
      <c r="U14" s="91"/>
    </row>
    <row r="15" spans="1:21" ht="18.75" customHeight="1" x14ac:dyDescent="0.15">
      <c r="A15" s="7"/>
      <c r="B15" s="5"/>
      <c r="D15" s="5"/>
      <c r="R15" s="22"/>
      <c r="S15" s="22"/>
      <c r="T15" s="22"/>
      <c r="U15" s="91"/>
    </row>
    <row r="16" spans="1:21" ht="18.75" customHeight="1" x14ac:dyDescent="0.15">
      <c r="A16" s="7"/>
      <c r="B16" s="5" t="s">
        <v>19</v>
      </c>
      <c r="E16" s="212" t="s">
        <v>18</v>
      </c>
      <c r="F16" s="213"/>
      <c r="G16" s="259"/>
      <c r="J16" s="212" t="s">
        <v>96</v>
      </c>
      <c r="K16" s="213"/>
      <c r="L16" s="213"/>
      <c r="M16" s="259"/>
      <c r="N16" s="94"/>
      <c r="O16" s="94"/>
      <c r="P16" s="94"/>
      <c r="Q16" s="94"/>
      <c r="R16" s="22"/>
      <c r="S16" s="22"/>
      <c r="T16" s="22"/>
      <c r="U16" s="91"/>
    </row>
    <row r="17" spans="1:23" ht="24.75" customHeight="1" x14ac:dyDescent="0.15">
      <c r="A17" s="7"/>
      <c r="B17" s="5"/>
      <c r="C17" s="5"/>
      <c r="D17" s="5"/>
      <c r="E17" s="273">
        <f>N12</f>
        <v>0</v>
      </c>
      <c r="F17" s="274"/>
      <c r="G17" s="275"/>
      <c r="H17" s="81" t="s">
        <v>6</v>
      </c>
      <c r="I17" s="92" t="s">
        <v>95</v>
      </c>
      <c r="J17" s="264" t="str">
        <f>表!J25</f>
        <v/>
      </c>
      <c r="K17" s="265"/>
      <c r="L17" s="265"/>
      <c r="M17" s="266"/>
      <c r="N17" s="81" t="s">
        <v>6</v>
      </c>
      <c r="O17" s="92" t="s">
        <v>94</v>
      </c>
      <c r="P17" s="264" t="str">
        <f>IF(J17="","",E17-J17)</f>
        <v/>
      </c>
      <c r="Q17" s="265"/>
      <c r="R17" s="265"/>
      <c r="S17" s="266"/>
      <c r="T17" s="81" t="s">
        <v>15</v>
      </c>
      <c r="U17" s="91"/>
    </row>
    <row r="18" spans="1:23" x14ac:dyDescent="0.15">
      <c r="A18" s="7"/>
      <c r="C18" s="5"/>
      <c r="D18" s="5"/>
      <c r="E18" s="5"/>
      <c r="F18" s="5"/>
      <c r="G18" s="5"/>
      <c r="H18" s="5"/>
      <c r="I18" s="5"/>
      <c r="J18" s="5"/>
      <c r="K18" s="5"/>
      <c r="L18" s="5"/>
      <c r="M18" s="5"/>
      <c r="N18" s="5"/>
      <c r="O18" s="5"/>
      <c r="P18" s="22"/>
      <c r="Q18" s="22"/>
      <c r="R18" s="22"/>
      <c r="S18" s="22"/>
      <c r="T18" s="22"/>
      <c r="U18" s="91"/>
    </row>
    <row r="19" spans="1:23" ht="16.5" customHeight="1" x14ac:dyDescent="0.15">
      <c r="A19" s="7"/>
      <c r="B19" s="95" t="s">
        <v>41</v>
      </c>
      <c r="C19" s="5"/>
      <c r="D19" s="5"/>
      <c r="E19" s="212" t="s">
        <v>42</v>
      </c>
      <c r="F19" s="213"/>
      <c r="G19" s="213"/>
      <c r="H19" s="259"/>
      <c r="I19" s="5"/>
      <c r="J19" s="5"/>
      <c r="M19" s="304" t="s">
        <v>97</v>
      </c>
      <c r="N19" s="305"/>
      <c r="O19" s="305"/>
      <c r="P19" s="306"/>
      <c r="Q19" s="22"/>
      <c r="R19" s="22"/>
      <c r="S19" s="22"/>
      <c r="T19" s="22"/>
      <c r="U19" s="91"/>
    </row>
    <row r="20" spans="1:23" ht="24" customHeight="1" x14ac:dyDescent="0.15">
      <c r="A20" s="7"/>
      <c r="B20" s="5"/>
      <c r="D20" s="5"/>
      <c r="E20" s="299"/>
      <c r="F20" s="300"/>
      <c r="G20" s="300"/>
      <c r="H20" s="301"/>
      <c r="I20" s="81" t="s">
        <v>6</v>
      </c>
      <c r="J20" s="5" t="s">
        <v>101</v>
      </c>
      <c r="M20" s="273">
        <f>INT(E20/22)</f>
        <v>0</v>
      </c>
      <c r="N20" s="302"/>
      <c r="O20" s="302"/>
      <c r="P20" s="303"/>
      <c r="Q20" s="81" t="s">
        <v>15</v>
      </c>
      <c r="U20" s="91"/>
      <c r="V20" s="22"/>
      <c r="W20" s="22"/>
    </row>
    <row r="21" spans="1:23" ht="33" customHeight="1" x14ac:dyDescent="0.15">
      <c r="A21" s="7"/>
      <c r="B21" s="5"/>
      <c r="D21" s="5"/>
      <c r="E21" s="96" t="s">
        <v>45</v>
      </c>
      <c r="F21" s="97"/>
      <c r="G21" s="97"/>
      <c r="H21" s="97"/>
      <c r="I21" s="98"/>
      <c r="J21" s="98"/>
      <c r="K21" s="99"/>
      <c r="L21" s="99"/>
      <c r="M21" s="100"/>
      <c r="N21" s="101"/>
      <c r="O21" s="101"/>
      <c r="P21" s="102"/>
      <c r="U21" s="91"/>
      <c r="V21" s="22"/>
      <c r="W21" s="22"/>
    </row>
    <row r="22" spans="1:23" ht="18" customHeight="1" x14ac:dyDescent="0.15">
      <c r="A22" s="7"/>
      <c r="B22" s="5"/>
      <c r="D22" s="5"/>
      <c r="E22" s="304" t="s">
        <v>97</v>
      </c>
      <c r="F22" s="305"/>
      <c r="G22" s="306"/>
      <c r="H22"/>
      <c r="U22" s="91"/>
      <c r="V22" s="22"/>
      <c r="W22" s="22"/>
    </row>
    <row r="23" spans="1:23" ht="24" customHeight="1" x14ac:dyDescent="0.15">
      <c r="A23" s="7"/>
      <c r="B23" s="5"/>
      <c r="D23" s="5"/>
      <c r="E23" s="273">
        <f>M20</f>
        <v>0</v>
      </c>
      <c r="F23" s="274"/>
      <c r="G23" s="275"/>
      <c r="H23" s="103" t="s">
        <v>6</v>
      </c>
      <c r="I23" s="81" t="s">
        <v>43</v>
      </c>
      <c r="J23" s="273">
        <f>D26</f>
        <v>0</v>
      </c>
      <c r="K23" s="275"/>
      <c r="L23" s="48" t="s">
        <v>2</v>
      </c>
      <c r="M23" s="97" t="s">
        <v>44</v>
      </c>
      <c r="N23" s="273">
        <f>E23*J23</f>
        <v>0</v>
      </c>
      <c r="O23" s="274"/>
      <c r="P23" s="275"/>
      <c r="Q23" s="81" t="s">
        <v>6</v>
      </c>
      <c r="U23" s="91"/>
      <c r="V23" s="22"/>
      <c r="W23" s="22"/>
    </row>
    <row r="24" spans="1:23" ht="27" customHeight="1" x14ac:dyDescent="0.15">
      <c r="A24" s="104"/>
      <c r="B24" s="105"/>
      <c r="C24" s="105"/>
      <c r="D24" s="105"/>
      <c r="E24" s="105"/>
      <c r="F24" s="105"/>
      <c r="G24" s="5"/>
      <c r="H24" s="5"/>
      <c r="I24" s="5"/>
      <c r="J24" s="5"/>
      <c r="K24" s="5"/>
      <c r="L24" s="5"/>
      <c r="M24" s="5"/>
      <c r="N24" s="5"/>
      <c r="O24" s="5"/>
      <c r="P24" s="5"/>
      <c r="Q24" s="22"/>
      <c r="R24" s="22"/>
      <c r="S24" s="22"/>
      <c r="T24" s="22"/>
      <c r="U24" s="91"/>
    </row>
    <row r="25" spans="1:23" ht="13.5" customHeight="1" x14ac:dyDescent="0.15">
      <c r="A25" s="86"/>
      <c r="B25" s="87"/>
      <c r="C25" s="87"/>
      <c r="D25" s="87"/>
      <c r="E25" s="87"/>
      <c r="F25" s="106"/>
      <c r="G25" s="107" t="s">
        <v>28</v>
      </c>
      <c r="I25" s="95"/>
      <c r="J25" s="95"/>
      <c r="K25" s="95"/>
      <c r="L25" s="95"/>
      <c r="M25" s="95"/>
      <c r="N25" s="95"/>
      <c r="O25" s="95"/>
      <c r="P25" s="95"/>
      <c r="Q25" s="95"/>
      <c r="R25" s="95"/>
      <c r="S25" s="95"/>
      <c r="T25" s="95"/>
      <c r="U25" s="108"/>
    </row>
    <row r="26" spans="1:23" ht="17.25" customHeight="1" x14ac:dyDescent="0.15">
      <c r="A26" s="7" t="s">
        <v>20</v>
      </c>
      <c r="B26" s="5"/>
      <c r="C26" s="5"/>
      <c r="D26" s="138"/>
      <c r="E26" s="5" t="s">
        <v>21</v>
      </c>
      <c r="F26" s="109"/>
      <c r="G26" s="110"/>
      <c r="H26" s="95"/>
      <c r="M26" s="307"/>
      <c r="N26" s="307"/>
      <c r="O26" s="308"/>
      <c r="P26" s="308"/>
      <c r="Q26" s="308"/>
      <c r="U26" s="91"/>
    </row>
    <row r="27" spans="1:23" x14ac:dyDescent="0.15">
      <c r="A27" s="7"/>
      <c r="B27" s="5"/>
      <c r="C27" s="5"/>
      <c r="D27" s="5"/>
      <c r="E27" s="5"/>
      <c r="F27" s="111"/>
      <c r="G27" s="110"/>
      <c r="H27" s="95"/>
      <c r="J27" s="95"/>
      <c r="K27" s="95"/>
      <c r="P27" s="95"/>
      <c r="Q27" s="95"/>
      <c r="R27" s="95"/>
      <c r="S27" s="95"/>
      <c r="T27" s="95"/>
      <c r="U27" s="108"/>
    </row>
    <row r="28" spans="1:23" ht="17.25" customHeight="1" x14ac:dyDescent="0.15">
      <c r="A28" s="7"/>
      <c r="B28" s="112"/>
      <c r="C28" s="2" t="s">
        <v>102</v>
      </c>
      <c r="D28" s="122"/>
      <c r="E28" s="5"/>
      <c r="F28" s="111"/>
      <c r="G28" s="110"/>
      <c r="H28" s="95"/>
      <c r="K28" s="95"/>
      <c r="L28" s="113"/>
      <c r="M28"/>
      <c r="N28"/>
      <c r="O28"/>
      <c r="P28"/>
      <c r="Q28"/>
      <c r="R28"/>
      <c r="S28"/>
      <c r="T28" s="95"/>
      <c r="U28" s="108"/>
    </row>
    <row r="29" spans="1:23" ht="8.25" customHeight="1" x14ac:dyDescent="0.15">
      <c r="A29" s="104"/>
      <c r="B29" s="105"/>
      <c r="C29" s="105"/>
      <c r="D29" s="105"/>
      <c r="E29" s="105"/>
      <c r="F29" s="114"/>
      <c r="G29" s="110"/>
      <c r="H29" s="95"/>
      <c r="I29" s="95"/>
      <c r="J29" s="95"/>
      <c r="K29" s="95"/>
      <c r="L29" s="95"/>
      <c r="M29" s="95"/>
      <c r="N29" s="95"/>
      <c r="O29" s="95"/>
      <c r="P29" s="95"/>
      <c r="Q29" s="95"/>
      <c r="R29" s="95"/>
      <c r="S29" s="95"/>
      <c r="T29" s="95"/>
      <c r="U29" s="108"/>
    </row>
    <row r="30" spans="1:23" ht="22.5" customHeight="1" x14ac:dyDescent="0.15">
      <c r="A30" s="115" t="s">
        <v>98</v>
      </c>
      <c r="B30" s="116">
        <v>1</v>
      </c>
      <c r="C30" s="116">
        <v>8</v>
      </c>
      <c r="D30" s="116">
        <v>15</v>
      </c>
      <c r="E30" s="116">
        <v>22</v>
      </c>
      <c r="F30" s="116">
        <v>29</v>
      </c>
      <c r="G30" s="110"/>
      <c r="H30" s="117"/>
      <c r="K30" s="117"/>
      <c r="L30" s="117"/>
      <c r="M30" s="117"/>
      <c r="N30" s="117"/>
      <c r="O30" s="117"/>
      <c r="P30" s="117"/>
      <c r="Q30" s="117"/>
      <c r="R30" s="117"/>
      <c r="S30" s="117"/>
      <c r="T30" s="117"/>
      <c r="U30" s="108"/>
    </row>
    <row r="31" spans="1:23" ht="22.5" customHeight="1" x14ac:dyDescent="0.15">
      <c r="A31" s="118"/>
      <c r="B31" s="116">
        <v>2</v>
      </c>
      <c r="C31" s="116">
        <v>9</v>
      </c>
      <c r="D31" s="116">
        <v>16</v>
      </c>
      <c r="E31" s="116">
        <v>23</v>
      </c>
      <c r="F31" s="116">
        <v>30</v>
      </c>
      <c r="G31" s="110"/>
      <c r="H31" s="117"/>
      <c r="I31" s="117"/>
      <c r="J31" s="117"/>
      <c r="K31" s="117"/>
      <c r="L31" s="117"/>
      <c r="M31" s="117"/>
      <c r="N31" s="117"/>
      <c r="O31" s="117"/>
      <c r="P31" s="117"/>
      <c r="Q31" s="117"/>
      <c r="R31" s="117"/>
      <c r="S31" s="117"/>
      <c r="T31" s="117"/>
      <c r="U31" s="108"/>
    </row>
    <row r="32" spans="1:23" ht="22.5" customHeight="1" x14ac:dyDescent="0.15">
      <c r="A32" s="118"/>
      <c r="B32" s="116">
        <v>3</v>
      </c>
      <c r="C32" s="116">
        <v>10</v>
      </c>
      <c r="D32" s="116">
        <v>17</v>
      </c>
      <c r="E32" s="116">
        <v>24</v>
      </c>
      <c r="F32" s="116">
        <v>31</v>
      </c>
      <c r="G32" s="110"/>
      <c r="H32" s="117"/>
      <c r="I32" s="117"/>
      <c r="J32" s="117"/>
      <c r="K32" s="117"/>
      <c r="L32" s="117"/>
      <c r="M32" s="117"/>
      <c r="N32" s="117"/>
      <c r="O32" s="117"/>
      <c r="P32" s="117"/>
      <c r="Q32" s="117"/>
      <c r="R32" s="117"/>
      <c r="S32" s="117"/>
      <c r="T32" s="117"/>
      <c r="U32" s="108"/>
    </row>
    <row r="33" spans="1:21" ht="22.5" customHeight="1" x14ac:dyDescent="0.15">
      <c r="A33" s="118"/>
      <c r="B33" s="116">
        <v>4</v>
      </c>
      <c r="C33" s="116">
        <v>11</v>
      </c>
      <c r="D33" s="116">
        <v>18</v>
      </c>
      <c r="E33" s="116">
        <v>25</v>
      </c>
      <c r="F33" s="116"/>
      <c r="G33" s="110"/>
      <c r="H33" s="117"/>
      <c r="I33" s="117"/>
      <c r="J33" s="117"/>
      <c r="K33" s="117"/>
      <c r="L33" s="117"/>
      <c r="M33" s="117"/>
      <c r="N33" s="117"/>
      <c r="O33" s="117"/>
      <c r="P33" s="117"/>
      <c r="Q33" s="117"/>
      <c r="R33" s="117"/>
      <c r="S33" s="117"/>
      <c r="T33" s="117"/>
      <c r="U33" s="108"/>
    </row>
    <row r="34" spans="1:21" ht="22.5" customHeight="1" x14ac:dyDescent="0.15">
      <c r="A34" s="118"/>
      <c r="B34" s="116">
        <v>5</v>
      </c>
      <c r="C34" s="116">
        <v>12</v>
      </c>
      <c r="D34" s="116">
        <v>19</v>
      </c>
      <c r="E34" s="116">
        <v>26</v>
      </c>
      <c r="F34" s="116"/>
      <c r="G34" s="110"/>
      <c r="H34" s="117"/>
      <c r="I34" s="117"/>
      <c r="J34" s="117"/>
      <c r="K34" s="117"/>
      <c r="L34" s="117"/>
      <c r="M34" s="117"/>
      <c r="N34" s="117"/>
      <c r="O34" s="117"/>
      <c r="P34" s="117"/>
      <c r="Q34" s="117"/>
      <c r="R34" s="117"/>
      <c r="S34" s="117"/>
      <c r="T34" s="117"/>
      <c r="U34" s="108"/>
    </row>
    <row r="35" spans="1:21" ht="22.5" customHeight="1" x14ac:dyDescent="0.15">
      <c r="A35" s="118"/>
      <c r="B35" s="116">
        <v>6</v>
      </c>
      <c r="C35" s="116">
        <v>13</v>
      </c>
      <c r="D35" s="116">
        <v>20</v>
      </c>
      <c r="E35" s="116">
        <v>27</v>
      </c>
      <c r="F35" s="116"/>
      <c r="G35" s="110"/>
      <c r="H35" s="117"/>
      <c r="I35" s="117"/>
      <c r="J35" s="117"/>
      <c r="K35" s="117"/>
      <c r="L35" s="117"/>
      <c r="M35" s="117"/>
      <c r="N35" s="117"/>
      <c r="O35" s="117"/>
      <c r="P35" s="117"/>
      <c r="Q35" s="117"/>
      <c r="R35" s="117"/>
      <c r="S35" s="117"/>
      <c r="T35" s="117"/>
      <c r="U35" s="108"/>
    </row>
    <row r="36" spans="1:21" ht="22.5" customHeight="1" x14ac:dyDescent="0.15">
      <c r="A36" s="118"/>
      <c r="B36" s="116">
        <v>7</v>
      </c>
      <c r="C36" s="116">
        <v>14</v>
      </c>
      <c r="D36" s="116">
        <v>21</v>
      </c>
      <c r="E36" s="116">
        <v>28</v>
      </c>
      <c r="F36" s="116"/>
      <c r="G36" s="119"/>
      <c r="H36" s="120"/>
      <c r="I36" s="120"/>
      <c r="J36" s="120"/>
      <c r="K36" s="120"/>
      <c r="L36" s="120"/>
      <c r="M36" s="120"/>
      <c r="N36" s="120"/>
      <c r="O36" s="120"/>
      <c r="P36" s="120"/>
      <c r="Q36" s="120"/>
      <c r="R36" s="120"/>
      <c r="S36" s="120"/>
      <c r="T36" s="120"/>
      <c r="U36" s="121"/>
    </row>
    <row r="37" spans="1:21" ht="19.5" customHeight="1" x14ac:dyDescent="0.15">
      <c r="A37" s="296" t="s">
        <v>49</v>
      </c>
      <c r="B37" s="297"/>
      <c r="C37" s="297"/>
      <c r="D37" s="297"/>
      <c r="E37" s="297"/>
      <c r="F37" s="297" t="s">
        <v>50</v>
      </c>
      <c r="G37" s="297"/>
      <c r="H37" s="297"/>
      <c r="I37" s="297"/>
      <c r="J37" s="297"/>
      <c r="K37" s="297"/>
      <c r="L37" s="297"/>
      <c r="M37" s="297"/>
      <c r="N37" s="297" t="s">
        <v>51</v>
      </c>
      <c r="O37" s="297"/>
      <c r="P37" s="297"/>
      <c r="Q37" s="297"/>
      <c r="R37" s="297"/>
      <c r="S37" s="297"/>
      <c r="T37" s="297"/>
      <c r="U37" s="298"/>
    </row>
    <row r="38" spans="1:21" s="128" customFormat="1" ht="28.5" customHeight="1" x14ac:dyDescent="0.15">
      <c r="A38" s="285" t="s">
        <v>58</v>
      </c>
      <c r="B38" s="286"/>
      <c r="C38" s="286"/>
      <c r="D38" s="286"/>
      <c r="E38" s="287"/>
      <c r="F38" s="123" t="s">
        <v>60</v>
      </c>
      <c r="G38" s="124"/>
      <c r="H38" s="124" t="s">
        <v>22</v>
      </c>
      <c r="I38" s="124"/>
      <c r="J38" s="124" t="s">
        <v>31</v>
      </c>
      <c r="K38" s="124"/>
      <c r="L38" s="124" t="s">
        <v>21</v>
      </c>
      <c r="M38" s="125" t="s">
        <v>52</v>
      </c>
      <c r="N38" s="126" t="s">
        <v>60</v>
      </c>
      <c r="O38" s="136">
        <f>+表!C20</f>
        <v>0</v>
      </c>
      <c r="P38" s="137" t="s">
        <v>0</v>
      </c>
      <c r="Q38" s="136">
        <f>+表!F20</f>
        <v>0</v>
      </c>
      <c r="R38" s="124" t="s">
        <v>1</v>
      </c>
      <c r="S38" s="136">
        <f>+表!I20</f>
        <v>0</v>
      </c>
      <c r="T38" s="124" t="s">
        <v>2</v>
      </c>
      <c r="U38" s="127" t="s">
        <v>52</v>
      </c>
    </row>
    <row r="39" spans="1:21" s="128" customFormat="1" ht="33" customHeight="1" x14ac:dyDescent="0.15">
      <c r="A39" s="288" t="s">
        <v>59</v>
      </c>
      <c r="B39" s="289"/>
      <c r="C39" s="289"/>
      <c r="D39" s="289"/>
      <c r="E39" s="290"/>
      <c r="F39" s="129" t="s">
        <v>61</v>
      </c>
      <c r="G39" s="2"/>
      <c r="H39" s="130" t="s">
        <v>22</v>
      </c>
      <c r="I39" s="2"/>
      <c r="J39" s="130" t="s">
        <v>31</v>
      </c>
      <c r="K39" s="2"/>
      <c r="L39" s="130" t="s">
        <v>21</v>
      </c>
      <c r="M39" s="131" t="s">
        <v>53</v>
      </c>
      <c r="N39" s="130" t="s">
        <v>60</v>
      </c>
      <c r="O39" s="132">
        <f>+表!Q20</f>
        <v>0</v>
      </c>
      <c r="P39" s="133" t="s">
        <v>22</v>
      </c>
      <c r="Q39" s="132">
        <f>+表!T20</f>
        <v>0</v>
      </c>
      <c r="R39" s="130" t="s">
        <v>31</v>
      </c>
      <c r="S39" s="132">
        <f>+表!W20</f>
        <v>0</v>
      </c>
      <c r="T39" s="130" t="s">
        <v>21</v>
      </c>
      <c r="U39" s="134" t="s">
        <v>53</v>
      </c>
    </row>
    <row r="40" spans="1:21" s="128" customFormat="1" ht="22.5" customHeight="1" x14ac:dyDescent="0.15">
      <c r="A40" s="291" t="s">
        <v>54</v>
      </c>
      <c r="B40" s="292"/>
      <c r="C40" s="292"/>
      <c r="D40" s="292"/>
      <c r="E40" s="293"/>
      <c r="F40" s="294" t="s">
        <v>55</v>
      </c>
      <c r="G40" s="292"/>
      <c r="H40" s="292"/>
      <c r="I40" s="292"/>
      <c r="J40" s="292"/>
      <c r="K40" s="292"/>
      <c r="L40" s="292"/>
      <c r="M40" s="293"/>
      <c r="N40" s="294" t="s">
        <v>56</v>
      </c>
      <c r="O40" s="292"/>
      <c r="P40" s="292"/>
      <c r="Q40" s="292"/>
      <c r="R40" s="292"/>
      <c r="S40" s="292"/>
      <c r="T40" s="292"/>
      <c r="U40" s="295"/>
    </row>
    <row r="41" spans="1:21" s="128" customFormat="1" ht="27.75" customHeight="1" x14ac:dyDescent="0.15">
      <c r="A41" s="278"/>
      <c r="B41" s="279"/>
      <c r="C41" s="279"/>
      <c r="D41" s="279"/>
      <c r="E41" s="135" t="s">
        <v>21</v>
      </c>
      <c r="F41" s="280"/>
      <c r="G41" s="281"/>
      <c r="H41" s="281"/>
      <c r="I41" s="281"/>
      <c r="J41" s="281"/>
      <c r="K41" s="281"/>
      <c r="L41" s="282" t="s">
        <v>21</v>
      </c>
      <c r="M41" s="283"/>
      <c r="N41" s="280">
        <f>D26</f>
        <v>0</v>
      </c>
      <c r="O41" s="281"/>
      <c r="P41" s="281"/>
      <c r="Q41" s="281"/>
      <c r="R41" s="281"/>
      <c r="S41" s="281"/>
      <c r="T41" s="282" t="s">
        <v>21</v>
      </c>
      <c r="U41" s="284"/>
    </row>
    <row r="42" spans="1:21" x14ac:dyDescent="0.15">
      <c r="A42" s="1"/>
      <c r="B42" s="1"/>
      <c r="C42" s="1"/>
      <c r="D42" s="1"/>
      <c r="E42" s="1"/>
      <c r="F42" s="1"/>
      <c r="G42" s="1"/>
      <c r="H42" s="1"/>
      <c r="I42" s="1"/>
      <c r="J42" s="1"/>
      <c r="K42" s="1"/>
      <c r="L42" s="1"/>
      <c r="M42" s="1"/>
      <c r="N42" s="1"/>
      <c r="O42" s="1"/>
      <c r="P42" s="1"/>
    </row>
    <row r="43" spans="1:21" x14ac:dyDescent="0.15">
      <c r="A43" s="1"/>
      <c r="B43" s="1"/>
      <c r="C43" s="1"/>
      <c r="D43" s="1"/>
      <c r="E43" s="1"/>
      <c r="F43" s="1"/>
      <c r="G43" s="1"/>
      <c r="H43" s="1"/>
      <c r="I43" s="1"/>
      <c r="J43" s="1"/>
      <c r="K43" s="1"/>
      <c r="L43" s="1"/>
      <c r="M43" s="1"/>
      <c r="N43" s="1"/>
      <c r="O43" s="1"/>
      <c r="P43" s="1"/>
    </row>
    <row r="44" spans="1:21" x14ac:dyDescent="0.15">
      <c r="A44" s="1"/>
      <c r="B44" s="1"/>
      <c r="C44" s="1"/>
      <c r="D44" s="1"/>
      <c r="E44" s="1"/>
      <c r="F44" s="1"/>
      <c r="G44" s="1"/>
      <c r="H44" s="1"/>
      <c r="I44" s="1"/>
      <c r="J44" s="1"/>
      <c r="K44" s="1"/>
      <c r="L44" s="1"/>
      <c r="M44" s="1"/>
      <c r="N44" s="1"/>
      <c r="O44" s="1"/>
      <c r="P44" s="1"/>
    </row>
    <row r="45" spans="1:21" x14ac:dyDescent="0.15">
      <c r="A45" s="1"/>
      <c r="B45" s="1"/>
      <c r="C45" s="1"/>
      <c r="D45" s="1"/>
      <c r="E45" s="1"/>
      <c r="F45" s="1"/>
      <c r="G45" s="1"/>
      <c r="H45" s="1"/>
      <c r="I45" s="1"/>
      <c r="J45" s="1"/>
      <c r="K45" s="1"/>
      <c r="L45" s="1"/>
      <c r="M45" s="1"/>
      <c r="N45" s="1"/>
      <c r="O45" s="1"/>
      <c r="P45" s="1"/>
    </row>
    <row r="46" spans="1:21" x14ac:dyDescent="0.15">
      <c r="A46" s="1"/>
      <c r="B46" s="1"/>
      <c r="C46" s="1"/>
      <c r="D46" s="1"/>
      <c r="E46" s="1"/>
      <c r="F46" s="1"/>
      <c r="G46" s="1"/>
      <c r="H46" s="1"/>
      <c r="I46" s="1"/>
      <c r="J46" s="1"/>
      <c r="K46" s="1"/>
      <c r="L46" s="1"/>
      <c r="M46" s="1"/>
      <c r="N46" s="1"/>
      <c r="O46" s="1"/>
      <c r="P46" s="1"/>
    </row>
    <row r="47" spans="1:21" x14ac:dyDescent="0.15">
      <c r="A47" s="1"/>
      <c r="B47" s="1"/>
      <c r="C47" s="1"/>
      <c r="D47" s="1"/>
      <c r="E47" s="1"/>
      <c r="F47" s="1"/>
      <c r="G47" s="1"/>
      <c r="H47" s="1"/>
      <c r="I47" s="1"/>
      <c r="J47" s="1"/>
      <c r="K47" s="1"/>
      <c r="L47" s="1"/>
      <c r="M47" s="1"/>
      <c r="N47" s="1"/>
      <c r="O47" s="1"/>
      <c r="P47" s="1"/>
    </row>
    <row r="48" spans="1:21" x14ac:dyDescent="0.15">
      <c r="A48" s="1"/>
      <c r="B48" s="1"/>
      <c r="C48" s="1"/>
      <c r="D48" s="1"/>
      <c r="E48" s="1"/>
      <c r="F48" s="1"/>
      <c r="G48" s="1"/>
      <c r="H48" s="1"/>
      <c r="I48" s="1"/>
      <c r="J48" s="1"/>
      <c r="K48" s="1"/>
      <c r="L48" s="1"/>
      <c r="M48" s="1"/>
      <c r="N48" s="1"/>
      <c r="O48" s="1"/>
      <c r="P48" s="1"/>
    </row>
    <row r="49" spans="1:16" x14ac:dyDescent="0.15">
      <c r="A49" s="1"/>
      <c r="B49" s="1"/>
      <c r="C49" s="1"/>
      <c r="D49" s="1"/>
      <c r="E49" s="1"/>
      <c r="F49" s="1"/>
      <c r="G49" s="1"/>
      <c r="H49" s="1"/>
      <c r="I49" s="1"/>
      <c r="J49" s="1"/>
      <c r="K49" s="1"/>
      <c r="L49" s="1"/>
      <c r="M49" s="1"/>
      <c r="N49" s="1"/>
      <c r="O49" s="1"/>
      <c r="P49" s="1"/>
    </row>
    <row r="50" spans="1:16" x14ac:dyDescent="0.15">
      <c r="A50" s="1"/>
      <c r="B50" s="1"/>
      <c r="C50" s="1"/>
      <c r="D50" s="1"/>
      <c r="E50" s="1"/>
      <c r="F50" s="1"/>
      <c r="G50" s="1"/>
      <c r="H50" s="1"/>
      <c r="I50" s="1"/>
      <c r="J50" s="1"/>
      <c r="K50" s="1"/>
      <c r="L50" s="1"/>
      <c r="M50" s="1"/>
      <c r="N50" s="1"/>
      <c r="O50" s="1"/>
      <c r="P50" s="1"/>
    </row>
    <row r="51" spans="1:16" x14ac:dyDescent="0.15">
      <c r="A51" s="1"/>
      <c r="B51" s="1"/>
      <c r="C51" s="1"/>
      <c r="D51" s="1"/>
      <c r="E51" s="1"/>
      <c r="F51" s="1"/>
      <c r="G51" s="1"/>
      <c r="H51" s="1"/>
      <c r="I51" s="1"/>
      <c r="J51" s="1"/>
      <c r="K51" s="1"/>
      <c r="L51" s="1"/>
      <c r="M51" s="1"/>
      <c r="N51" s="1"/>
      <c r="O51" s="1"/>
      <c r="P51" s="1"/>
    </row>
    <row r="52" spans="1:16" x14ac:dyDescent="0.15">
      <c r="A52" s="1"/>
      <c r="B52" s="1"/>
      <c r="C52" s="1"/>
      <c r="D52" s="1"/>
      <c r="E52" s="1"/>
      <c r="F52" s="1"/>
      <c r="G52" s="1"/>
      <c r="H52" s="1"/>
      <c r="I52" s="1"/>
      <c r="J52" s="1"/>
      <c r="K52" s="1"/>
      <c r="L52" s="1"/>
      <c r="M52" s="1"/>
      <c r="N52" s="1"/>
      <c r="O52" s="1"/>
      <c r="P52" s="1"/>
    </row>
    <row r="53" spans="1:16" x14ac:dyDescent="0.15">
      <c r="A53" s="1"/>
      <c r="B53" s="1"/>
      <c r="C53" s="1"/>
      <c r="D53" s="1"/>
      <c r="E53" s="1"/>
      <c r="F53" s="1"/>
      <c r="G53" s="1"/>
      <c r="H53" s="1"/>
      <c r="I53" s="1"/>
      <c r="J53" s="1"/>
      <c r="K53" s="1"/>
      <c r="L53" s="1"/>
      <c r="M53" s="1"/>
      <c r="N53" s="1"/>
      <c r="O53" s="1"/>
      <c r="P53" s="1"/>
    </row>
    <row r="54" spans="1:16" x14ac:dyDescent="0.15">
      <c r="A54" s="1"/>
      <c r="B54" s="1"/>
      <c r="C54" s="1"/>
      <c r="D54" s="1"/>
      <c r="E54" s="1"/>
      <c r="F54" s="1"/>
      <c r="G54" s="1"/>
      <c r="H54" s="1"/>
      <c r="I54" s="1"/>
      <c r="J54" s="1"/>
      <c r="K54" s="1"/>
      <c r="L54" s="1"/>
      <c r="M54" s="1"/>
      <c r="N54" s="1"/>
      <c r="O54" s="1"/>
      <c r="P54" s="1"/>
    </row>
    <row r="55" spans="1:16" x14ac:dyDescent="0.15">
      <c r="A55" s="1"/>
      <c r="B55" s="1"/>
      <c r="C55" s="1"/>
      <c r="D55" s="1"/>
      <c r="E55" s="1"/>
      <c r="F55" s="1"/>
      <c r="G55" s="1"/>
      <c r="H55" s="1"/>
      <c r="I55" s="1"/>
      <c r="J55" s="1"/>
      <c r="K55" s="1"/>
      <c r="L55" s="1"/>
      <c r="M55" s="1"/>
      <c r="N55" s="1"/>
      <c r="O55" s="1"/>
      <c r="P55" s="1"/>
    </row>
    <row r="56" spans="1:16" x14ac:dyDescent="0.15">
      <c r="A56" s="1"/>
      <c r="B56" s="1"/>
      <c r="C56" s="1"/>
      <c r="D56" s="1"/>
      <c r="E56" s="1"/>
      <c r="F56" s="1"/>
      <c r="G56" s="1"/>
      <c r="H56" s="1"/>
      <c r="I56" s="1"/>
      <c r="J56" s="1"/>
      <c r="K56" s="1"/>
      <c r="L56" s="1"/>
      <c r="M56" s="1"/>
      <c r="N56" s="1"/>
      <c r="O56" s="1"/>
      <c r="P56" s="1"/>
    </row>
    <row r="57" spans="1:16" x14ac:dyDescent="0.15">
      <c r="A57" s="1"/>
      <c r="B57" s="1"/>
      <c r="C57" s="1"/>
      <c r="D57" s="1"/>
      <c r="E57" s="1"/>
      <c r="F57" s="1"/>
      <c r="G57" s="1"/>
      <c r="H57" s="1"/>
      <c r="I57" s="1"/>
      <c r="J57" s="1"/>
      <c r="K57" s="1"/>
      <c r="L57" s="1"/>
      <c r="M57" s="1"/>
      <c r="N57" s="1"/>
      <c r="O57" s="1"/>
      <c r="P57" s="1"/>
    </row>
    <row r="58" spans="1:16" x14ac:dyDescent="0.15">
      <c r="A58" s="1"/>
      <c r="B58" s="1"/>
      <c r="C58" s="1"/>
      <c r="D58" s="1"/>
      <c r="E58" s="1"/>
      <c r="F58" s="1"/>
      <c r="G58" s="1"/>
      <c r="H58" s="1"/>
      <c r="I58" s="1"/>
      <c r="J58" s="1"/>
      <c r="K58" s="1"/>
      <c r="L58" s="1"/>
      <c r="M58" s="1"/>
      <c r="N58" s="1"/>
      <c r="O58" s="1"/>
      <c r="P58" s="1"/>
    </row>
    <row r="59" spans="1:16" x14ac:dyDescent="0.15">
      <c r="A59" s="1"/>
      <c r="B59" s="1"/>
      <c r="C59" s="1"/>
      <c r="D59" s="1"/>
      <c r="E59" s="1"/>
      <c r="F59" s="1"/>
      <c r="G59" s="1"/>
      <c r="H59" s="1"/>
      <c r="I59" s="1"/>
      <c r="J59" s="1"/>
      <c r="K59" s="1"/>
      <c r="L59" s="1"/>
      <c r="M59" s="1"/>
      <c r="N59" s="1"/>
      <c r="O59" s="1"/>
      <c r="P59" s="1"/>
    </row>
    <row r="60" spans="1:16" x14ac:dyDescent="0.15">
      <c r="A60" s="1"/>
      <c r="B60" s="1"/>
      <c r="C60" s="1"/>
      <c r="D60" s="1"/>
      <c r="E60" s="1"/>
      <c r="F60" s="1"/>
      <c r="G60" s="1"/>
      <c r="H60" s="1"/>
      <c r="I60" s="1"/>
      <c r="J60" s="1"/>
      <c r="K60" s="1"/>
      <c r="L60" s="1"/>
      <c r="M60" s="1"/>
      <c r="N60" s="1"/>
      <c r="O60" s="1"/>
      <c r="P60" s="1"/>
    </row>
    <row r="61" spans="1:16" x14ac:dyDescent="0.15">
      <c r="A61" s="1"/>
      <c r="B61" s="1"/>
      <c r="C61" s="1"/>
      <c r="D61" s="1"/>
      <c r="E61" s="1"/>
      <c r="F61" s="1"/>
      <c r="G61" s="1"/>
      <c r="H61" s="1"/>
      <c r="I61" s="1"/>
      <c r="J61" s="1"/>
      <c r="K61" s="1"/>
      <c r="L61" s="1"/>
      <c r="M61" s="1"/>
      <c r="N61" s="1"/>
      <c r="O61" s="1"/>
      <c r="P61" s="1"/>
    </row>
    <row r="62" spans="1:16" x14ac:dyDescent="0.15">
      <c r="A62" s="1"/>
      <c r="B62" s="1"/>
      <c r="C62" s="1"/>
      <c r="D62" s="1"/>
      <c r="E62" s="1"/>
      <c r="F62" s="1"/>
      <c r="G62" s="1"/>
      <c r="H62" s="1"/>
      <c r="I62" s="1"/>
      <c r="J62" s="1"/>
      <c r="K62" s="1"/>
      <c r="L62" s="1"/>
      <c r="M62" s="1"/>
      <c r="N62" s="1"/>
      <c r="O62" s="1"/>
      <c r="P62" s="1"/>
    </row>
    <row r="63" spans="1:16" x14ac:dyDescent="0.15">
      <c r="A63" s="1"/>
      <c r="B63" s="1"/>
      <c r="C63" s="1"/>
      <c r="D63" s="1"/>
      <c r="E63" s="1"/>
      <c r="F63" s="1"/>
      <c r="G63" s="1"/>
      <c r="H63" s="1"/>
      <c r="I63" s="1"/>
      <c r="J63" s="1"/>
      <c r="K63" s="1"/>
      <c r="L63" s="1"/>
      <c r="M63" s="1"/>
      <c r="N63" s="1"/>
      <c r="O63" s="1"/>
      <c r="P63" s="1"/>
    </row>
    <row r="64" spans="1:16" x14ac:dyDescent="0.15">
      <c r="A64" s="1"/>
      <c r="B64" s="1"/>
      <c r="C64" s="1"/>
      <c r="D64" s="1"/>
      <c r="E64" s="1"/>
      <c r="F64" s="1"/>
      <c r="G64" s="1"/>
      <c r="H64" s="1"/>
      <c r="I64" s="1"/>
      <c r="J64" s="1"/>
      <c r="K64" s="1"/>
      <c r="L64" s="1"/>
      <c r="M64" s="1"/>
      <c r="N64" s="1"/>
      <c r="O64" s="1"/>
      <c r="P64" s="1"/>
    </row>
    <row r="65" spans="1:16" x14ac:dyDescent="0.15">
      <c r="A65" s="1"/>
      <c r="B65" s="1"/>
      <c r="C65" s="1"/>
      <c r="D65" s="1"/>
      <c r="E65" s="1"/>
      <c r="F65" s="1"/>
      <c r="G65" s="1"/>
      <c r="H65" s="1"/>
      <c r="I65" s="1"/>
      <c r="J65" s="1"/>
      <c r="K65" s="1"/>
      <c r="L65" s="1"/>
      <c r="M65" s="1"/>
      <c r="N65" s="1"/>
      <c r="O65" s="1"/>
      <c r="P65" s="1"/>
    </row>
    <row r="66" spans="1:16" x14ac:dyDescent="0.15">
      <c r="A66" s="1"/>
      <c r="B66" s="1"/>
      <c r="C66" s="1"/>
      <c r="D66" s="1"/>
      <c r="E66" s="1"/>
      <c r="F66" s="1"/>
      <c r="G66" s="1"/>
      <c r="H66" s="1"/>
      <c r="I66" s="1"/>
      <c r="J66" s="1"/>
      <c r="K66" s="1"/>
      <c r="L66" s="1"/>
      <c r="M66" s="1"/>
      <c r="N66" s="1"/>
      <c r="O66" s="1"/>
      <c r="P66" s="1"/>
    </row>
    <row r="67" spans="1:16" x14ac:dyDescent="0.15">
      <c r="A67" s="1"/>
      <c r="B67" s="1"/>
      <c r="C67" s="1"/>
      <c r="D67" s="1"/>
      <c r="E67" s="1"/>
      <c r="F67" s="1"/>
      <c r="G67" s="1"/>
      <c r="H67" s="1"/>
      <c r="I67" s="1"/>
      <c r="J67" s="1"/>
      <c r="K67" s="1"/>
      <c r="L67" s="1"/>
      <c r="M67" s="1"/>
      <c r="N67" s="1"/>
      <c r="O67" s="1"/>
      <c r="P67" s="1"/>
    </row>
    <row r="68" spans="1:16" x14ac:dyDescent="0.15">
      <c r="A68" s="1"/>
      <c r="B68" s="1"/>
      <c r="C68" s="1"/>
      <c r="D68" s="1"/>
      <c r="E68" s="1"/>
      <c r="F68" s="1"/>
      <c r="G68" s="1"/>
      <c r="H68" s="1"/>
      <c r="I68" s="1"/>
      <c r="J68" s="1"/>
      <c r="K68" s="1"/>
      <c r="L68" s="1"/>
      <c r="M68" s="1"/>
      <c r="N68" s="1"/>
      <c r="O68" s="1"/>
      <c r="P68" s="1"/>
    </row>
    <row r="69" spans="1:16" x14ac:dyDescent="0.15">
      <c r="A69" s="1"/>
      <c r="B69" s="1"/>
      <c r="C69" s="1"/>
      <c r="D69" s="1"/>
      <c r="E69" s="1"/>
      <c r="F69" s="1"/>
      <c r="G69" s="1"/>
      <c r="H69" s="1"/>
      <c r="I69" s="1"/>
      <c r="J69" s="1"/>
      <c r="K69" s="1"/>
      <c r="L69" s="1"/>
      <c r="M69" s="1"/>
      <c r="N69" s="1"/>
      <c r="O69" s="1"/>
      <c r="P69" s="1"/>
    </row>
    <row r="70" spans="1:16" x14ac:dyDescent="0.15">
      <c r="A70" s="1"/>
      <c r="B70" s="1"/>
      <c r="C70" s="1"/>
      <c r="D70" s="1"/>
      <c r="E70" s="1"/>
      <c r="F70" s="1"/>
      <c r="G70" s="1"/>
      <c r="H70" s="1"/>
      <c r="I70" s="1"/>
      <c r="J70" s="1"/>
      <c r="K70" s="1"/>
      <c r="L70" s="1"/>
      <c r="M70" s="1"/>
      <c r="N70" s="1"/>
      <c r="O70" s="1"/>
      <c r="P70" s="1"/>
    </row>
    <row r="71" spans="1:16" x14ac:dyDescent="0.15">
      <c r="A71" s="1"/>
      <c r="B71" s="1"/>
      <c r="C71" s="1"/>
      <c r="D71" s="1"/>
      <c r="E71" s="1"/>
      <c r="F71" s="1"/>
      <c r="G71" s="1"/>
      <c r="H71" s="1"/>
      <c r="I71" s="1"/>
      <c r="J71" s="1"/>
      <c r="K71" s="1"/>
      <c r="L71" s="1"/>
      <c r="M71" s="1"/>
      <c r="N71" s="1"/>
      <c r="O71" s="1"/>
      <c r="P71" s="1"/>
    </row>
    <row r="72" spans="1:16" x14ac:dyDescent="0.15">
      <c r="A72" s="1"/>
      <c r="B72" s="1"/>
      <c r="C72" s="1"/>
      <c r="D72" s="1"/>
      <c r="E72" s="1"/>
      <c r="F72" s="1"/>
      <c r="G72" s="1"/>
      <c r="H72" s="1"/>
      <c r="I72" s="1"/>
      <c r="J72" s="1"/>
      <c r="K72" s="1"/>
      <c r="L72" s="1"/>
      <c r="M72" s="1"/>
      <c r="N72" s="1"/>
      <c r="O72" s="1"/>
      <c r="P72" s="1"/>
    </row>
    <row r="73" spans="1:16" x14ac:dyDescent="0.15">
      <c r="A73" s="1"/>
      <c r="B73" s="1"/>
      <c r="C73" s="1"/>
      <c r="D73" s="1"/>
      <c r="E73" s="1"/>
      <c r="F73" s="1"/>
      <c r="G73" s="1"/>
      <c r="H73" s="1"/>
      <c r="I73" s="1"/>
      <c r="J73" s="1"/>
      <c r="K73" s="1"/>
      <c r="L73" s="1"/>
      <c r="M73" s="1"/>
      <c r="N73" s="1"/>
      <c r="O73" s="1"/>
      <c r="P73" s="1"/>
    </row>
    <row r="74" spans="1:16" x14ac:dyDescent="0.15">
      <c r="A74" s="1"/>
      <c r="B74" s="1"/>
      <c r="C74" s="1"/>
      <c r="D74" s="1"/>
      <c r="E74" s="1"/>
      <c r="F74" s="1"/>
      <c r="G74" s="1"/>
      <c r="H74" s="1"/>
      <c r="I74" s="1"/>
      <c r="J74" s="1"/>
      <c r="K74" s="1"/>
      <c r="L74" s="1"/>
      <c r="M74" s="1"/>
      <c r="N74" s="1"/>
      <c r="O74" s="1"/>
      <c r="P74" s="1"/>
    </row>
    <row r="75" spans="1:16" x14ac:dyDescent="0.15">
      <c r="A75" s="1"/>
      <c r="B75" s="1"/>
      <c r="C75" s="1"/>
      <c r="D75" s="1"/>
      <c r="E75" s="1"/>
      <c r="F75" s="1"/>
      <c r="G75" s="1"/>
      <c r="H75" s="1"/>
      <c r="I75" s="1"/>
      <c r="J75" s="1"/>
      <c r="K75" s="1"/>
      <c r="L75" s="1"/>
      <c r="M75" s="1"/>
      <c r="N75" s="1"/>
      <c r="O75" s="1"/>
      <c r="P75" s="1"/>
    </row>
    <row r="76" spans="1:16" x14ac:dyDescent="0.15">
      <c r="A76" s="1"/>
      <c r="B76" s="1"/>
      <c r="C76" s="1"/>
      <c r="D76" s="1"/>
      <c r="E76" s="1"/>
      <c r="F76" s="1"/>
      <c r="G76" s="1"/>
      <c r="H76" s="1"/>
      <c r="I76" s="1"/>
      <c r="J76" s="1"/>
      <c r="K76" s="1"/>
      <c r="L76" s="1"/>
      <c r="M76" s="1"/>
      <c r="N76" s="1"/>
      <c r="O76" s="1"/>
      <c r="P76" s="1"/>
    </row>
    <row r="77" spans="1:16" x14ac:dyDescent="0.15">
      <c r="A77" s="1"/>
      <c r="B77" s="1"/>
      <c r="C77" s="1"/>
      <c r="D77" s="1"/>
      <c r="E77" s="1"/>
      <c r="F77" s="1"/>
      <c r="G77" s="1"/>
      <c r="H77" s="1"/>
      <c r="I77" s="1"/>
      <c r="J77" s="1"/>
      <c r="K77" s="1"/>
      <c r="L77" s="1"/>
      <c r="M77" s="1"/>
      <c r="N77" s="1"/>
      <c r="O77" s="1"/>
      <c r="P77" s="1"/>
    </row>
    <row r="78" spans="1:16" x14ac:dyDescent="0.15">
      <c r="A78" s="1"/>
      <c r="B78" s="1"/>
      <c r="C78" s="1"/>
      <c r="D78" s="1"/>
      <c r="E78" s="1"/>
      <c r="F78" s="1"/>
      <c r="G78" s="1"/>
      <c r="H78" s="1"/>
      <c r="I78" s="1"/>
      <c r="J78" s="1"/>
      <c r="K78" s="1"/>
      <c r="L78" s="1"/>
      <c r="M78" s="1"/>
      <c r="N78" s="1"/>
      <c r="O78" s="1"/>
      <c r="P78" s="1"/>
    </row>
    <row r="79" spans="1:16" x14ac:dyDescent="0.15">
      <c r="A79" s="1"/>
      <c r="B79" s="1"/>
      <c r="C79" s="1"/>
      <c r="D79" s="1"/>
      <c r="E79" s="1"/>
      <c r="F79" s="1"/>
      <c r="G79" s="1"/>
      <c r="H79" s="1"/>
      <c r="I79" s="1"/>
      <c r="J79" s="1"/>
      <c r="K79" s="1"/>
      <c r="L79" s="1"/>
      <c r="M79" s="1"/>
      <c r="N79" s="1"/>
      <c r="O79" s="1"/>
      <c r="P79" s="1"/>
    </row>
    <row r="80" spans="1:16" x14ac:dyDescent="0.15">
      <c r="A80" s="1"/>
      <c r="B80" s="1"/>
      <c r="C80" s="1"/>
      <c r="D80" s="1"/>
      <c r="E80" s="1"/>
      <c r="F80" s="1"/>
      <c r="G80" s="1"/>
      <c r="H80" s="1"/>
      <c r="I80" s="1"/>
      <c r="J80" s="1"/>
      <c r="K80" s="1"/>
      <c r="L80" s="1"/>
      <c r="M80" s="1"/>
      <c r="N80" s="1"/>
      <c r="O80" s="1"/>
      <c r="P80" s="1"/>
    </row>
    <row r="81" spans="1:16" x14ac:dyDescent="0.15">
      <c r="A81" s="1"/>
      <c r="B81" s="1"/>
      <c r="C81" s="1"/>
      <c r="D81" s="1"/>
      <c r="E81" s="1"/>
      <c r="F81" s="1"/>
      <c r="G81" s="1"/>
      <c r="H81" s="1"/>
      <c r="I81" s="1"/>
      <c r="J81" s="1"/>
      <c r="K81" s="1"/>
      <c r="L81" s="1"/>
      <c r="M81" s="1"/>
      <c r="N81" s="1"/>
      <c r="O81" s="1"/>
      <c r="P81" s="1"/>
    </row>
    <row r="82" spans="1:16" x14ac:dyDescent="0.15">
      <c r="A82" s="1"/>
      <c r="B82" s="1"/>
      <c r="C82" s="1"/>
      <c r="D82" s="1"/>
      <c r="E82" s="1"/>
      <c r="F82" s="1"/>
      <c r="G82" s="1"/>
      <c r="H82" s="1"/>
      <c r="I82" s="1"/>
      <c r="J82" s="1"/>
      <c r="K82" s="1"/>
      <c r="L82" s="1"/>
      <c r="M82" s="1"/>
      <c r="N82" s="1"/>
      <c r="O82" s="1"/>
      <c r="P82" s="1"/>
    </row>
    <row r="83" spans="1:16" x14ac:dyDescent="0.15">
      <c r="A83" s="1"/>
      <c r="B83" s="1"/>
      <c r="C83" s="1"/>
      <c r="D83" s="1"/>
      <c r="E83" s="1"/>
      <c r="F83" s="1"/>
      <c r="G83" s="1"/>
      <c r="H83" s="1"/>
      <c r="I83" s="1"/>
      <c r="J83" s="1"/>
      <c r="K83" s="1"/>
      <c r="L83" s="1"/>
      <c r="M83" s="1"/>
      <c r="N83" s="1"/>
      <c r="O83" s="1"/>
      <c r="P83" s="1"/>
    </row>
    <row r="84" spans="1:16" x14ac:dyDescent="0.15">
      <c r="A84" s="1"/>
      <c r="B84" s="1"/>
      <c r="C84" s="1"/>
      <c r="D84" s="1"/>
      <c r="E84" s="1"/>
      <c r="F84" s="1"/>
      <c r="G84" s="1"/>
      <c r="H84" s="1"/>
      <c r="I84" s="1"/>
      <c r="J84" s="1"/>
      <c r="K84" s="1"/>
      <c r="L84" s="1"/>
      <c r="M84" s="1"/>
      <c r="N84" s="1"/>
      <c r="O84" s="1"/>
      <c r="P84" s="1"/>
    </row>
    <row r="85" spans="1:16" x14ac:dyDescent="0.15">
      <c r="A85" s="1"/>
      <c r="B85" s="1"/>
      <c r="C85" s="1"/>
      <c r="D85" s="1"/>
      <c r="E85" s="1"/>
      <c r="F85" s="1"/>
      <c r="G85" s="1"/>
      <c r="H85" s="1"/>
      <c r="I85" s="1"/>
      <c r="J85" s="1"/>
      <c r="K85" s="1"/>
      <c r="L85" s="1"/>
      <c r="M85" s="1"/>
      <c r="N85" s="1"/>
      <c r="O85" s="1"/>
      <c r="P85" s="1"/>
    </row>
    <row r="86" spans="1:16" x14ac:dyDescent="0.15">
      <c r="A86" s="1"/>
      <c r="B86" s="1"/>
      <c r="C86" s="1"/>
      <c r="D86" s="1"/>
      <c r="E86" s="1"/>
      <c r="F86" s="1"/>
      <c r="G86" s="1"/>
      <c r="H86" s="1"/>
      <c r="I86" s="1"/>
      <c r="J86" s="1"/>
      <c r="K86" s="1"/>
      <c r="L86" s="1"/>
      <c r="M86" s="1"/>
      <c r="N86" s="1"/>
      <c r="O86" s="1"/>
      <c r="P86" s="1"/>
    </row>
    <row r="87" spans="1:16" x14ac:dyDescent="0.15">
      <c r="A87" s="1"/>
      <c r="B87" s="1"/>
      <c r="C87" s="1"/>
      <c r="D87" s="1"/>
      <c r="E87" s="1"/>
      <c r="F87" s="1"/>
      <c r="G87" s="1"/>
      <c r="H87" s="1"/>
      <c r="I87" s="1"/>
      <c r="J87" s="1"/>
      <c r="K87" s="1"/>
      <c r="L87" s="1"/>
      <c r="M87" s="1"/>
      <c r="N87" s="1"/>
      <c r="O87" s="1"/>
      <c r="P87" s="1"/>
    </row>
    <row r="88" spans="1:16" x14ac:dyDescent="0.15">
      <c r="A88" s="1"/>
      <c r="B88" s="1"/>
      <c r="C88" s="1"/>
      <c r="D88" s="1"/>
      <c r="E88" s="1"/>
      <c r="F88" s="1"/>
      <c r="G88" s="1"/>
      <c r="H88" s="1"/>
      <c r="I88" s="1"/>
      <c r="J88" s="1"/>
      <c r="K88" s="1"/>
      <c r="L88" s="1"/>
      <c r="M88" s="1"/>
      <c r="N88" s="1"/>
      <c r="O88" s="1"/>
      <c r="P88" s="1"/>
    </row>
    <row r="89" spans="1:16" x14ac:dyDescent="0.15">
      <c r="A89" s="1"/>
      <c r="B89" s="1"/>
      <c r="C89" s="1"/>
      <c r="D89" s="1"/>
      <c r="E89" s="1"/>
      <c r="F89" s="1"/>
      <c r="G89" s="1"/>
      <c r="H89" s="1"/>
      <c r="I89" s="1"/>
      <c r="J89" s="1"/>
      <c r="K89" s="1"/>
      <c r="L89" s="1"/>
      <c r="M89" s="1"/>
      <c r="N89" s="1"/>
      <c r="O89" s="1"/>
      <c r="P89" s="1"/>
    </row>
    <row r="90" spans="1:16" x14ac:dyDescent="0.15">
      <c r="A90" s="1"/>
      <c r="B90" s="1"/>
      <c r="C90" s="1"/>
      <c r="D90" s="1"/>
      <c r="E90" s="1"/>
      <c r="F90" s="1"/>
      <c r="G90" s="1"/>
      <c r="H90" s="1"/>
      <c r="I90" s="1"/>
      <c r="J90" s="1"/>
      <c r="K90" s="1"/>
      <c r="L90" s="1"/>
      <c r="M90" s="1"/>
      <c r="N90" s="1"/>
      <c r="O90" s="1"/>
      <c r="P90" s="1"/>
    </row>
    <row r="91" spans="1:16" x14ac:dyDescent="0.15">
      <c r="A91" s="1"/>
      <c r="B91" s="1"/>
      <c r="C91" s="1"/>
      <c r="D91" s="1"/>
      <c r="E91" s="1"/>
      <c r="F91" s="1"/>
      <c r="G91" s="1"/>
      <c r="H91" s="1"/>
      <c r="I91" s="1"/>
      <c r="J91" s="1"/>
      <c r="K91" s="1"/>
      <c r="L91" s="1"/>
      <c r="M91" s="1"/>
      <c r="N91" s="1"/>
      <c r="O91" s="1"/>
      <c r="P91" s="1"/>
    </row>
    <row r="92" spans="1:16" x14ac:dyDescent="0.15">
      <c r="A92" s="1"/>
      <c r="B92" s="1"/>
      <c r="C92" s="1"/>
      <c r="D92" s="1"/>
      <c r="E92" s="1"/>
      <c r="F92" s="1"/>
      <c r="G92" s="1"/>
      <c r="H92" s="1"/>
      <c r="I92" s="1"/>
      <c r="J92" s="1"/>
      <c r="K92" s="1"/>
      <c r="L92" s="1"/>
      <c r="M92" s="1"/>
      <c r="N92" s="1"/>
      <c r="O92" s="1"/>
      <c r="P92" s="1"/>
    </row>
    <row r="93" spans="1:16" x14ac:dyDescent="0.15">
      <c r="A93" s="1"/>
      <c r="B93" s="1"/>
      <c r="C93" s="1"/>
      <c r="D93" s="1"/>
      <c r="E93" s="1"/>
      <c r="F93" s="1"/>
      <c r="G93" s="1"/>
      <c r="H93" s="1"/>
      <c r="I93" s="1"/>
      <c r="J93" s="1"/>
      <c r="K93" s="1"/>
      <c r="L93" s="1"/>
      <c r="M93" s="1"/>
      <c r="N93" s="1"/>
      <c r="O93" s="1"/>
      <c r="P93" s="1"/>
    </row>
    <row r="94" spans="1:16" x14ac:dyDescent="0.15">
      <c r="A94" s="1"/>
      <c r="B94" s="1"/>
      <c r="C94" s="1"/>
      <c r="D94" s="1"/>
      <c r="E94" s="1"/>
      <c r="F94" s="1"/>
      <c r="G94" s="1"/>
      <c r="H94" s="1"/>
      <c r="I94" s="1"/>
      <c r="J94" s="1"/>
      <c r="K94" s="1"/>
      <c r="L94" s="1"/>
      <c r="M94" s="1"/>
      <c r="N94" s="1"/>
      <c r="O94" s="1"/>
      <c r="P94" s="1"/>
    </row>
    <row r="95" spans="1:16" x14ac:dyDescent="0.15">
      <c r="A95" s="1"/>
      <c r="B95" s="1"/>
      <c r="C95" s="1"/>
      <c r="D95" s="1"/>
      <c r="E95" s="1"/>
      <c r="F95" s="1"/>
      <c r="G95" s="1"/>
      <c r="H95" s="1"/>
      <c r="I95" s="1"/>
      <c r="J95" s="1"/>
      <c r="K95" s="1"/>
      <c r="L95" s="1"/>
      <c r="M95" s="1"/>
      <c r="N95" s="1"/>
      <c r="O95" s="1"/>
      <c r="P95" s="1"/>
    </row>
    <row r="96" spans="1:16" x14ac:dyDescent="0.15">
      <c r="A96" s="1"/>
      <c r="B96" s="1"/>
      <c r="C96" s="1"/>
      <c r="D96" s="1"/>
      <c r="E96" s="1"/>
      <c r="F96" s="1"/>
      <c r="G96" s="1"/>
      <c r="H96" s="1"/>
      <c r="I96" s="1"/>
      <c r="J96" s="1"/>
      <c r="K96" s="1"/>
      <c r="L96" s="1"/>
      <c r="M96" s="1"/>
      <c r="N96" s="1"/>
      <c r="O96" s="1"/>
      <c r="P96" s="1"/>
    </row>
    <row r="97" spans="1:16" x14ac:dyDescent="0.15">
      <c r="A97" s="1"/>
      <c r="B97" s="1"/>
      <c r="C97" s="1"/>
      <c r="D97" s="1"/>
      <c r="E97" s="1"/>
      <c r="F97" s="1"/>
      <c r="G97" s="1"/>
      <c r="H97" s="1"/>
      <c r="I97" s="1"/>
      <c r="J97" s="1"/>
      <c r="K97" s="1"/>
      <c r="L97" s="1"/>
      <c r="M97" s="1"/>
      <c r="N97" s="1"/>
      <c r="O97" s="1"/>
      <c r="P97" s="1"/>
    </row>
    <row r="98" spans="1:16" x14ac:dyDescent="0.15">
      <c r="A98" s="1"/>
      <c r="B98" s="1"/>
      <c r="C98" s="1"/>
      <c r="D98" s="1"/>
      <c r="E98" s="1"/>
      <c r="F98" s="1"/>
      <c r="G98" s="1"/>
      <c r="H98" s="1"/>
      <c r="I98" s="1"/>
      <c r="J98" s="1"/>
      <c r="K98" s="1"/>
      <c r="L98" s="1"/>
      <c r="M98" s="1"/>
      <c r="N98" s="1"/>
      <c r="O98" s="1"/>
      <c r="P98" s="1"/>
    </row>
    <row r="99" spans="1:16" x14ac:dyDescent="0.15">
      <c r="A99" s="1"/>
      <c r="B99" s="1"/>
      <c r="C99" s="1"/>
      <c r="D99" s="1"/>
      <c r="E99" s="1"/>
      <c r="F99" s="1"/>
      <c r="G99" s="1"/>
      <c r="H99" s="1"/>
      <c r="I99" s="1"/>
      <c r="J99" s="1"/>
      <c r="K99" s="1"/>
      <c r="L99" s="1"/>
      <c r="M99" s="1"/>
      <c r="N99" s="1"/>
      <c r="O99" s="1"/>
      <c r="P99" s="1"/>
    </row>
    <row r="100" spans="1:16" x14ac:dyDescent="0.15">
      <c r="A100" s="1"/>
      <c r="B100" s="1"/>
      <c r="C100" s="1"/>
      <c r="D100" s="1"/>
      <c r="E100" s="1"/>
      <c r="F100" s="1"/>
      <c r="G100" s="1"/>
      <c r="H100" s="1"/>
      <c r="I100" s="1"/>
      <c r="J100" s="1"/>
      <c r="K100" s="1"/>
      <c r="L100" s="1"/>
      <c r="M100" s="1"/>
      <c r="N100" s="1"/>
      <c r="O100" s="1"/>
      <c r="P100" s="1"/>
    </row>
    <row r="101" spans="1:16" x14ac:dyDescent="0.15">
      <c r="A101" s="1"/>
      <c r="B101" s="1"/>
      <c r="C101" s="1"/>
      <c r="D101" s="1"/>
      <c r="E101" s="1"/>
      <c r="F101" s="1"/>
      <c r="G101" s="1"/>
      <c r="H101" s="1"/>
      <c r="I101" s="1"/>
      <c r="J101" s="1"/>
      <c r="K101" s="1"/>
      <c r="L101" s="1"/>
      <c r="M101" s="1"/>
      <c r="N101" s="1"/>
      <c r="O101" s="1"/>
      <c r="P101" s="1"/>
    </row>
    <row r="102" spans="1:16" x14ac:dyDescent="0.15">
      <c r="A102" s="1"/>
      <c r="B102" s="1"/>
      <c r="C102" s="1"/>
      <c r="D102" s="1"/>
      <c r="E102" s="1"/>
      <c r="F102" s="1"/>
      <c r="G102" s="1"/>
      <c r="H102" s="1"/>
      <c r="I102" s="1"/>
      <c r="J102" s="1"/>
      <c r="K102" s="1"/>
      <c r="L102" s="1"/>
      <c r="M102" s="1"/>
      <c r="N102" s="1"/>
      <c r="O102" s="1"/>
      <c r="P102" s="1"/>
    </row>
    <row r="103" spans="1:16" x14ac:dyDescent="0.15">
      <c r="A103" s="1"/>
      <c r="B103" s="1"/>
      <c r="C103" s="1"/>
      <c r="D103" s="1"/>
      <c r="E103" s="1"/>
      <c r="F103" s="1"/>
      <c r="G103" s="1"/>
      <c r="H103" s="1"/>
      <c r="I103" s="1"/>
      <c r="J103" s="1"/>
      <c r="K103" s="1"/>
      <c r="L103" s="1"/>
      <c r="M103" s="1"/>
      <c r="N103" s="1"/>
      <c r="O103" s="1"/>
      <c r="P103" s="1"/>
    </row>
    <row r="104" spans="1:16" x14ac:dyDescent="0.15">
      <c r="A104" s="1"/>
      <c r="B104" s="1"/>
      <c r="C104" s="1"/>
      <c r="D104" s="1"/>
      <c r="E104" s="1"/>
      <c r="F104" s="1"/>
      <c r="G104" s="1"/>
      <c r="H104" s="1"/>
      <c r="I104" s="1"/>
      <c r="J104" s="1"/>
      <c r="K104" s="1"/>
      <c r="L104" s="1"/>
      <c r="M104" s="1"/>
      <c r="N104" s="1"/>
      <c r="O104" s="1"/>
      <c r="P104" s="1"/>
    </row>
    <row r="105" spans="1:16" x14ac:dyDescent="0.15">
      <c r="A105" s="1"/>
      <c r="B105" s="1"/>
      <c r="C105" s="1"/>
      <c r="D105" s="1"/>
      <c r="E105" s="1"/>
      <c r="F105" s="1"/>
      <c r="G105" s="1"/>
      <c r="H105" s="1"/>
      <c r="I105" s="1"/>
      <c r="J105" s="1"/>
      <c r="K105" s="1"/>
      <c r="L105" s="1"/>
      <c r="M105" s="1"/>
      <c r="N105" s="1"/>
      <c r="O105" s="1"/>
      <c r="P105" s="1"/>
    </row>
    <row r="106" spans="1:16" x14ac:dyDescent="0.15">
      <c r="A106" s="1"/>
      <c r="B106" s="1"/>
      <c r="C106" s="1"/>
      <c r="D106" s="1"/>
      <c r="E106" s="1"/>
      <c r="F106" s="1"/>
      <c r="G106" s="1"/>
      <c r="H106" s="1"/>
      <c r="I106" s="1"/>
      <c r="J106" s="1"/>
      <c r="K106" s="1"/>
      <c r="L106" s="1"/>
      <c r="M106" s="1"/>
      <c r="N106" s="1"/>
      <c r="O106" s="1"/>
      <c r="P106" s="1"/>
    </row>
    <row r="107" spans="1:16" x14ac:dyDescent="0.15">
      <c r="A107" s="1"/>
      <c r="B107" s="1"/>
      <c r="C107" s="1"/>
      <c r="D107" s="1"/>
      <c r="E107" s="1"/>
      <c r="F107" s="1"/>
      <c r="G107" s="1"/>
      <c r="H107" s="1"/>
      <c r="I107" s="1"/>
      <c r="J107" s="1"/>
      <c r="K107" s="1"/>
      <c r="L107" s="1"/>
      <c r="M107" s="1"/>
      <c r="N107" s="1"/>
      <c r="O107" s="1"/>
      <c r="P107" s="1"/>
    </row>
    <row r="108" spans="1:16" x14ac:dyDescent="0.15">
      <c r="A108" s="1"/>
      <c r="B108" s="1"/>
      <c r="C108" s="1"/>
      <c r="D108" s="1"/>
      <c r="E108" s="1"/>
      <c r="F108" s="1"/>
      <c r="G108" s="1"/>
      <c r="H108" s="1"/>
      <c r="I108" s="1"/>
      <c r="J108" s="1"/>
      <c r="K108" s="1"/>
      <c r="L108" s="1"/>
      <c r="M108" s="1"/>
      <c r="N108" s="1"/>
      <c r="O108" s="1"/>
      <c r="P108" s="1"/>
    </row>
    <row r="109" spans="1:16" x14ac:dyDescent="0.15">
      <c r="A109" s="1"/>
      <c r="B109" s="1"/>
      <c r="C109" s="1"/>
      <c r="D109" s="1"/>
      <c r="E109" s="1"/>
      <c r="F109" s="1"/>
      <c r="G109" s="1"/>
      <c r="H109" s="1"/>
      <c r="I109" s="1"/>
      <c r="J109" s="1"/>
      <c r="K109" s="1"/>
      <c r="L109" s="1"/>
      <c r="M109" s="1"/>
      <c r="N109" s="1"/>
      <c r="O109" s="1"/>
      <c r="P109" s="1"/>
    </row>
    <row r="110" spans="1:16" x14ac:dyDescent="0.15">
      <c r="A110" s="1"/>
      <c r="B110" s="1"/>
      <c r="C110" s="1"/>
      <c r="D110" s="1"/>
      <c r="E110" s="1"/>
      <c r="F110" s="1"/>
      <c r="G110" s="1"/>
      <c r="H110" s="1"/>
      <c r="I110" s="1"/>
      <c r="J110" s="1"/>
      <c r="K110" s="1"/>
      <c r="L110" s="1"/>
      <c r="M110" s="1"/>
      <c r="N110" s="1"/>
      <c r="O110" s="1"/>
      <c r="P110" s="1"/>
    </row>
    <row r="111" spans="1:16" x14ac:dyDescent="0.15">
      <c r="A111" s="1"/>
      <c r="B111" s="1"/>
      <c r="C111" s="1"/>
      <c r="D111" s="1"/>
      <c r="E111" s="1"/>
      <c r="F111" s="1"/>
      <c r="G111" s="1"/>
      <c r="H111" s="1"/>
      <c r="I111" s="1"/>
      <c r="J111" s="1"/>
      <c r="K111" s="1"/>
      <c r="L111" s="1"/>
      <c r="M111" s="1"/>
      <c r="N111" s="1"/>
      <c r="O111" s="1"/>
      <c r="P111" s="1"/>
    </row>
    <row r="112" spans="1:16" x14ac:dyDescent="0.15">
      <c r="A112" s="1"/>
      <c r="B112" s="1"/>
      <c r="C112" s="1"/>
      <c r="D112" s="1"/>
      <c r="E112" s="1"/>
      <c r="F112" s="1"/>
      <c r="G112" s="1"/>
      <c r="H112" s="1"/>
      <c r="I112" s="1"/>
      <c r="J112" s="1"/>
      <c r="K112" s="1"/>
      <c r="L112" s="1"/>
      <c r="M112" s="1"/>
      <c r="N112" s="1"/>
      <c r="O112" s="1"/>
      <c r="P112" s="1"/>
    </row>
    <row r="113" spans="1:16" x14ac:dyDescent="0.15">
      <c r="A113" s="1"/>
      <c r="B113" s="1"/>
      <c r="C113" s="1"/>
      <c r="D113" s="1"/>
      <c r="E113" s="1"/>
      <c r="F113" s="1"/>
      <c r="G113" s="1"/>
      <c r="H113" s="1"/>
      <c r="I113" s="1"/>
      <c r="J113" s="1"/>
      <c r="K113" s="1"/>
      <c r="L113" s="1"/>
      <c r="M113" s="1"/>
      <c r="N113" s="1"/>
      <c r="O113" s="1"/>
      <c r="P113" s="1"/>
    </row>
    <row r="114" spans="1:16" x14ac:dyDescent="0.15">
      <c r="A114" s="1"/>
      <c r="B114" s="1"/>
      <c r="C114" s="1"/>
      <c r="D114" s="1"/>
      <c r="E114" s="1"/>
      <c r="F114" s="1"/>
      <c r="G114" s="1"/>
      <c r="H114" s="1"/>
      <c r="I114" s="1"/>
      <c r="J114" s="1"/>
      <c r="K114" s="1"/>
      <c r="L114" s="1"/>
      <c r="M114" s="1"/>
      <c r="N114" s="1"/>
      <c r="O114" s="1"/>
      <c r="P114" s="1"/>
    </row>
    <row r="115" spans="1:16" x14ac:dyDescent="0.15">
      <c r="A115" s="1"/>
      <c r="B115" s="1"/>
      <c r="C115" s="1"/>
      <c r="D115" s="1"/>
      <c r="E115" s="1"/>
      <c r="F115" s="1"/>
      <c r="G115" s="1"/>
      <c r="H115" s="1"/>
      <c r="I115" s="1"/>
      <c r="J115" s="1"/>
      <c r="K115" s="1"/>
      <c r="L115" s="1"/>
      <c r="M115" s="1"/>
      <c r="N115" s="1"/>
      <c r="O115" s="1"/>
      <c r="P115" s="1"/>
    </row>
    <row r="116" spans="1:16" x14ac:dyDescent="0.15">
      <c r="A116" s="1"/>
      <c r="B116" s="1"/>
      <c r="C116" s="1"/>
      <c r="D116" s="1"/>
      <c r="E116" s="1"/>
      <c r="F116" s="1"/>
      <c r="G116" s="1"/>
      <c r="H116" s="1"/>
      <c r="I116" s="1"/>
      <c r="J116" s="1"/>
      <c r="K116" s="1"/>
      <c r="L116" s="1"/>
      <c r="M116" s="1"/>
      <c r="N116" s="1"/>
      <c r="O116" s="1"/>
      <c r="P116" s="1"/>
    </row>
    <row r="117" spans="1:16" x14ac:dyDescent="0.15">
      <c r="A117" s="1"/>
      <c r="B117" s="1"/>
      <c r="C117" s="1"/>
      <c r="D117" s="1"/>
      <c r="E117" s="1"/>
      <c r="F117" s="1"/>
      <c r="G117" s="1"/>
      <c r="H117" s="1"/>
      <c r="I117" s="1"/>
      <c r="J117" s="1"/>
      <c r="K117" s="1"/>
      <c r="L117" s="1"/>
      <c r="M117" s="1"/>
      <c r="N117" s="1"/>
      <c r="O117" s="1"/>
      <c r="P117" s="1"/>
    </row>
    <row r="118" spans="1:16" x14ac:dyDescent="0.15">
      <c r="A118" s="1"/>
      <c r="B118" s="1"/>
      <c r="C118" s="1"/>
      <c r="D118" s="1"/>
      <c r="E118" s="1"/>
      <c r="F118" s="1"/>
      <c r="G118" s="1"/>
      <c r="H118" s="1"/>
      <c r="I118" s="1"/>
      <c r="J118" s="1"/>
      <c r="K118" s="1"/>
      <c r="L118" s="1"/>
      <c r="M118" s="1"/>
      <c r="N118" s="1"/>
      <c r="O118" s="1"/>
      <c r="P118" s="1"/>
    </row>
    <row r="119" spans="1:16" x14ac:dyDescent="0.15">
      <c r="A119" s="1"/>
      <c r="B119" s="1"/>
      <c r="C119" s="1"/>
      <c r="D119" s="1"/>
      <c r="E119" s="1"/>
      <c r="F119" s="1"/>
      <c r="G119" s="1"/>
      <c r="H119" s="1"/>
      <c r="I119" s="1"/>
      <c r="J119" s="1"/>
      <c r="K119" s="1"/>
      <c r="L119" s="1"/>
      <c r="M119" s="1"/>
      <c r="N119" s="1"/>
      <c r="O119" s="1"/>
      <c r="P119" s="1"/>
    </row>
    <row r="120" spans="1:16" x14ac:dyDescent="0.15">
      <c r="A120" s="1"/>
      <c r="B120" s="1"/>
      <c r="C120" s="1"/>
      <c r="D120" s="1"/>
      <c r="E120" s="1"/>
      <c r="F120" s="1"/>
      <c r="G120" s="1"/>
      <c r="H120" s="1"/>
      <c r="I120" s="1"/>
      <c r="J120" s="1"/>
      <c r="K120" s="1"/>
      <c r="L120" s="1"/>
      <c r="M120" s="1"/>
      <c r="N120" s="1"/>
      <c r="O120" s="1"/>
      <c r="P120" s="1"/>
    </row>
    <row r="121" spans="1:16" x14ac:dyDescent="0.15">
      <c r="A121" s="1"/>
      <c r="B121" s="1"/>
      <c r="C121" s="1"/>
      <c r="D121" s="1"/>
      <c r="E121" s="1"/>
      <c r="F121" s="1"/>
      <c r="G121" s="1"/>
      <c r="H121" s="1"/>
      <c r="I121" s="1"/>
      <c r="J121" s="1"/>
      <c r="K121" s="1"/>
      <c r="L121" s="1"/>
      <c r="M121" s="1"/>
      <c r="N121" s="1"/>
      <c r="O121" s="1"/>
      <c r="P121" s="1"/>
    </row>
    <row r="122" spans="1:16" x14ac:dyDescent="0.15">
      <c r="A122" s="1"/>
      <c r="B122" s="1"/>
      <c r="C122" s="1"/>
      <c r="D122" s="1"/>
      <c r="E122" s="1"/>
      <c r="F122" s="1"/>
      <c r="G122" s="1"/>
      <c r="H122" s="1"/>
      <c r="I122" s="1"/>
      <c r="J122" s="1"/>
      <c r="K122" s="1"/>
      <c r="L122" s="1"/>
      <c r="M122" s="1"/>
      <c r="N122" s="1"/>
      <c r="O122" s="1"/>
      <c r="P122" s="1"/>
    </row>
  </sheetData>
  <mergeCells count="40">
    <mergeCell ref="E17:G17"/>
    <mergeCell ref="J17:M17"/>
    <mergeCell ref="P17:S17"/>
    <mergeCell ref="E19:H19"/>
    <mergeCell ref="M26:N26"/>
    <mergeCell ref="O26:Q26"/>
    <mergeCell ref="M19:P19"/>
    <mergeCell ref="A37:E37"/>
    <mergeCell ref="F37:M37"/>
    <mergeCell ref="N37:U37"/>
    <mergeCell ref="E20:H20"/>
    <mergeCell ref="E23:G23"/>
    <mergeCell ref="J23:K23"/>
    <mergeCell ref="N23:P23"/>
    <mergeCell ref="M20:P20"/>
    <mergeCell ref="E22:G22"/>
    <mergeCell ref="A38:E38"/>
    <mergeCell ref="A39:E39"/>
    <mergeCell ref="A40:E40"/>
    <mergeCell ref="F40:M40"/>
    <mergeCell ref="N40:U40"/>
    <mergeCell ref="A41:D41"/>
    <mergeCell ref="F41:K41"/>
    <mergeCell ref="L41:M41"/>
    <mergeCell ref="N41:S41"/>
    <mergeCell ref="T41:U41"/>
    <mergeCell ref="E3:H3"/>
    <mergeCell ref="E7:G7"/>
    <mergeCell ref="E11:G11"/>
    <mergeCell ref="J11:K11"/>
    <mergeCell ref="E16:G16"/>
    <mergeCell ref="H14:I14"/>
    <mergeCell ref="J16:M16"/>
    <mergeCell ref="E4:H4"/>
    <mergeCell ref="L4:O4"/>
    <mergeCell ref="E8:G8"/>
    <mergeCell ref="L8:O8"/>
    <mergeCell ref="E12:G12"/>
    <mergeCell ref="J12:K12"/>
    <mergeCell ref="N12:Q12"/>
  </mergeCells>
  <phoneticPr fontId="2"/>
  <pageMargins left="0.75" right="0.63" top="1" bottom="0.83" header="0.51200000000000001" footer="0.51200000000000001"/>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B43"/>
  <sheetViews>
    <sheetView view="pageBreakPreview" zoomScale="75" zoomScaleNormal="75" zoomScaleSheetLayoutView="75" workbookViewId="0">
      <selection activeCell="BM1" sqref="BM1"/>
    </sheetView>
  </sheetViews>
  <sheetFormatPr defaultRowHeight="13.5" x14ac:dyDescent="0.15"/>
  <cols>
    <col min="1" max="24" width="3.625" style="1" customWidth="1"/>
    <col min="25" max="25" width="4.375" style="1" customWidth="1"/>
    <col min="26" max="26" width="4.5" style="1" customWidth="1"/>
    <col min="27" max="27" width="4.375" style="1" customWidth="1"/>
    <col min="28" max="28" width="4.875" style="1" customWidth="1"/>
    <col min="29" max="29" width="4.375" style="1" customWidth="1"/>
    <col min="30" max="30" width="4.25" style="1" customWidth="1"/>
    <col min="31" max="31" width="4.375" style="1" customWidth="1"/>
    <col min="32" max="34" width="4.25" style="1" customWidth="1"/>
    <col min="35" max="35" width="4.375" style="1" customWidth="1"/>
    <col min="36" max="36" width="3.25" style="1" customWidth="1"/>
    <col min="37" max="37" width="4.25" style="10" customWidth="1"/>
    <col min="38" max="38" width="3.875" style="1" customWidth="1"/>
    <col min="39" max="39" width="5" style="1" customWidth="1"/>
    <col min="40" max="74" width="3.875" style="1" customWidth="1"/>
    <col min="75" max="75" width="9.125" style="1" customWidth="1"/>
    <col min="76" max="98" width="3.375" style="1" customWidth="1"/>
    <col min="99" max="16384" width="9" style="1"/>
  </cols>
  <sheetData>
    <row r="1" spans="1:106" ht="27.75" customHeight="1" x14ac:dyDescent="0.15">
      <c r="A1" s="258" t="s">
        <v>80</v>
      </c>
      <c r="B1" s="258"/>
      <c r="C1" s="258"/>
      <c r="D1" s="258"/>
      <c r="E1" s="258"/>
      <c r="F1" s="256" t="s">
        <v>7</v>
      </c>
      <c r="G1" s="256"/>
      <c r="H1" s="256"/>
      <c r="I1" s="256" t="s">
        <v>30</v>
      </c>
      <c r="J1" s="256"/>
      <c r="K1" s="256"/>
      <c r="L1" s="256" t="s">
        <v>38</v>
      </c>
      <c r="M1" s="256"/>
      <c r="N1" s="256"/>
      <c r="O1" s="256" t="s">
        <v>81</v>
      </c>
      <c r="P1" s="256"/>
      <c r="Q1" s="256"/>
      <c r="R1" s="256" t="s">
        <v>24</v>
      </c>
      <c r="S1" s="256"/>
      <c r="T1" s="256"/>
      <c r="U1" s="256" t="s">
        <v>26</v>
      </c>
      <c r="V1" s="256"/>
      <c r="W1" s="256"/>
      <c r="X1" s="256"/>
      <c r="Y1" s="256"/>
      <c r="Z1" s="256"/>
      <c r="AA1" s="256"/>
      <c r="AB1" s="256"/>
      <c r="AC1" s="10"/>
      <c r="AD1" s="243" t="s">
        <v>63</v>
      </c>
      <c r="AE1" s="244"/>
      <c r="AF1" s="244"/>
      <c r="AG1" s="244"/>
      <c r="AH1" s="244"/>
      <c r="AI1" s="244"/>
      <c r="AJ1" s="245"/>
    </row>
    <row r="2" spans="1:106" ht="58.5" customHeight="1" x14ac:dyDescent="0.15">
      <c r="A2" s="258"/>
      <c r="B2" s="258"/>
      <c r="C2" s="258"/>
      <c r="D2" s="258"/>
      <c r="E2" s="258"/>
      <c r="F2" s="257"/>
      <c r="G2" s="257"/>
      <c r="H2" s="257"/>
      <c r="I2" s="257"/>
      <c r="J2" s="257"/>
      <c r="K2" s="257"/>
      <c r="L2" s="257"/>
      <c r="M2" s="257"/>
      <c r="N2" s="257"/>
      <c r="O2" s="257"/>
      <c r="P2" s="257"/>
      <c r="Q2" s="257"/>
      <c r="R2" s="257"/>
      <c r="S2" s="257"/>
      <c r="T2" s="257"/>
      <c r="U2" s="20" t="s">
        <v>25</v>
      </c>
      <c r="V2" s="20"/>
      <c r="W2" s="20"/>
      <c r="X2" s="20"/>
      <c r="Y2" s="20"/>
      <c r="Z2" s="20"/>
      <c r="AA2" s="20"/>
      <c r="AB2" s="20"/>
      <c r="AC2" s="10"/>
      <c r="AD2" s="240" t="s">
        <v>64</v>
      </c>
      <c r="AE2" s="241"/>
      <c r="AF2" s="241"/>
      <c r="AG2" s="241"/>
      <c r="AH2" s="241"/>
      <c r="AI2" s="241"/>
      <c r="AJ2" s="242"/>
    </row>
    <row r="3" spans="1:106" ht="26.25" customHeight="1" x14ac:dyDescent="0.15">
      <c r="AD3" s="21"/>
      <c r="AE3" s="22"/>
      <c r="AF3" s="22"/>
      <c r="AG3" s="22"/>
      <c r="AH3" s="22"/>
      <c r="AI3" s="5"/>
      <c r="AJ3" s="6"/>
    </row>
    <row r="4" spans="1:106" ht="36.75" customHeight="1" x14ac:dyDescent="0.15">
      <c r="F4" s="23" t="s">
        <v>29</v>
      </c>
      <c r="G4" s="23"/>
      <c r="H4" s="23"/>
      <c r="I4" s="23"/>
      <c r="J4" s="23"/>
      <c r="K4" s="23"/>
      <c r="L4" s="23"/>
      <c r="M4" s="23"/>
      <c r="N4" s="23"/>
      <c r="O4" s="23"/>
      <c r="P4" s="23"/>
      <c r="Q4" s="23"/>
      <c r="R4" s="23"/>
      <c r="S4" s="23"/>
      <c r="T4" s="23"/>
      <c r="U4" s="23"/>
      <c r="V4" s="23"/>
      <c r="W4" s="23"/>
      <c r="Z4" s="10"/>
      <c r="AA4" s="10"/>
      <c r="AB4" s="10"/>
      <c r="AC4" s="10"/>
      <c r="AD4" s="21"/>
      <c r="AE4" s="22"/>
      <c r="AF4" s="22"/>
      <c r="AG4" s="22"/>
      <c r="AH4" s="22"/>
      <c r="AI4" s="5"/>
      <c r="AJ4" s="15"/>
      <c r="AT4" s="10"/>
      <c r="AU4" s="10"/>
      <c r="AV4" s="10"/>
      <c r="AW4" s="10"/>
      <c r="AX4" s="10"/>
      <c r="AY4" s="10"/>
      <c r="CH4" s="2"/>
      <c r="CI4" s="10"/>
      <c r="CJ4" s="10"/>
      <c r="CK4" s="10"/>
      <c r="CL4" s="10"/>
      <c r="CM4" s="10"/>
      <c r="CN4" s="10"/>
      <c r="CO4" s="10"/>
      <c r="CP4" s="10"/>
      <c r="CQ4" s="10"/>
      <c r="CR4" s="10"/>
      <c r="CS4" s="10"/>
    </row>
    <row r="5" spans="1:106" ht="18" customHeight="1" x14ac:dyDescent="0.15">
      <c r="F5" s="23"/>
      <c r="G5" s="23"/>
      <c r="H5" s="23"/>
      <c r="I5" s="23"/>
      <c r="J5" s="23"/>
      <c r="K5" s="23"/>
      <c r="L5" s="23"/>
      <c r="M5" s="23"/>
      <c r="N5" s="23"/>
      <c r="O5" s="23"/>
      <c r="P5" s="23"/>
      <c r="Q5" s="23"/>
      <c r="R5" s="23"/>
      <c r="S5" s="23"/>
      <c r="T5" s="23"/>
      <c r="U5" s="23"/>
      <c r="V5" s="23"/>
      <c r="W5" s="23"/>
      <c r="Z5" s="10"/>
      <c r="AA5" s="10"/>
      <c r="AB5" s="10"/>
      <c r="AC5" s="10"/>
      <c r="AD5" s="21"/>
      <c r="AE5" s="22"/>
      <c r="AF5" s="22"/>
      <c r="AG5" s="22"/>
      <c r="AH5" s="22"/>
      <c r="AI5" s="5"/>
      <c r="AJ5" s="15"/>
      <c r="AT5" s="10"/>
      <c r="AU5" s="10"/>
      <c r="AV5" s="10"/>
      <c r="AW5" s="10"/>
      <c r="AX5" s="10"/>
      <c r="AY5" s="10"/>
      <c r="CH5" s="3"/>
      <c r="CI5" s="10"/>
      <c r="CJ5" s="10"/>
      <c r="CK5" s="10"/>
      <c r="CL5" s="10"/>
      <c r="CM5" s="10"/>
      <c r="CN5" s="10"/>
      <c r="CO5" s="10"/>
      <c r="CP5" s="10"/>
      <c r="CQ5" s="10"/>
      <c r="CR5" s="10"/>
      <c r="CS5" s="10"/>
    </row>
    <row r="6" spans="1:106" ht="24.75" customHeight="1" x14ac:dyDescent="0.15">
      <c r="F6" s="23"/>
      <c r="G6" s="23"/>
      <c r="H6" s="23"/>
      <c r="I6" s="23"/>
      <c r="J6" s="23"/>
      <c r="K6" s="23"/>
      <c r="L6" s="23"/>
      <c r="M6" s="23"/>
      <c r="N6" s="23"/>
      <c r="O6" s="23"/>
      <c r="P6" s="23"/>
      <c r="Q6" s="23"/>
      <c r="R6" s="23"/>
      <c r="S6" s="23"/>
      <c r="T6" s="23"/>
      <c r="U6" s="23"/>
      <c r="V6" s="23"/>
      <c r="W6" s="23"/>
      <c r="Z6" s="10"/>
      <c r="AA6" s="10"/>
      <c r="AB6" s="10"/>
      <c r="AC6" s="10"/>
      <c r="AD6" s="246" t="s">
        <v>90</v>
      </c>
      <c r="AE6" s="247"/>
      <c r="AF6" s="247"/>
      <c r="AG6" s="247"/>
      <c r="AH6" s="247"/>
      <c r="AI6" s="247"/>
      <c r="AJ6" s="248"/>
      <c r="AL6" s="4"/>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row>
    <row r="7" spans="1:106" ht="24.75" customHeight="1" x14ac:dyDescent="0.15">
      <c r="A7" s="189" t="s">
        <v>65</v>
      </c>
      <c r="B7" s="190"/>
      <c r="C7" s="190"/>
      <c r="D7" s="190"/>
      <c r="E7" s="190"/>
      <c r="F7" s="190"/>
      <c r="G7" s="190"/>
      <c r="H7" s="191"/>
      <c r="I7" s="189" t="s">
        <v>67</v>
      </c>
      <c r="J7" s="190"/>
      <c r="K7" s="190"/>
      <c r="L7" s="190"/>
      <c r="M7" s="190"/>
      <c r="N7" s="190"/>
      <c r="O7" s="190"/>
      <c r="P7" s="191"/>
      <c r="Q7" s="204" t="s">
        <v>69</v>
      </c>
      <c r="R7" s="205"/>
      <c r="S7" s="205"/>
      <c r="T7" s="205"/>
      <c r="U7" s="205"/>
      <c r="V7" s="205"/>
      <c r="W7" s="205"/>
      <c r="X7" s="206"/>
      <c r="Y7" s="309" t="s">
        <v>37</v>
      </c>
      <c r="Z7" s="310"/>
      <c r="AA7" s="310">
        <v>53</v>
      </c>
      <c r="AB7" s="310"/>
      <c r="AC7" s="313" t="s">
        <v>0</v>
      </c>
      <c r="AD7" s="310">
        <v>1</v>
      </c>
      <c r="AE7" s="310"/>
      <c r="AF7" s="313" t="s">
        <v>1</v>
      </c>
      <c r="AG7" s="310">
        <v>1</v>
      </c>
      <c r="AH7" s="310"/>
      <c r="AI7" s="313" t="s">
        <v>27</v>
      </c>
      <c r="AJ7" s="139"/>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row>
    <row r="8" spans="1:106" ht="23.25" customHeight="1" x14ac:dyDescent="0.15">
      <c r="A8" s="192"/>
      <c r="B8" s="193"/>
      <c r="C8" s="193"/>
      <c r="D8" s="193"/>
      <c r="E8" s="193"/>
      <c r="F8" s="193"/>
      <c r="G8" s="193"/>
      <c r="H8" s="194"/>
      <c r="I8" s="192"/>
      <c r="J8" s="193"/>
      <c r="K8" s="193"/>
      <c r="L8" s="193"/>
      <c r="M8" s="193"/>
      <c r="N8" s="193"/>
      <c r="O8" s="193"/>
      <c r="P8" s="194"/>
      <c r="Q8" s="207"/>
      <c r="R8" s="208"/>
      <c r="S8" s="208"/>
      <c r="T8" s="208"/>
      <c r="U8" s="208"/>
      <c r="V8" s="208"/>
      <c r="W8" s="208"/>
      <c r="X8" s="209"/>
      <c r="Y8" s="311"/>
      <c r="Z8" s="312"/>
      <c r="AA8" s="312"/>
      <c r="AB8" s="312"/>
      <c r="AC8" s="314"/>
      <c r="AD8" s="312"/>
      <c r="AE8" s="312"/>
      <c r="AF8" s="314"/>
      <c r="AG8" s="312"/>
      <c r="AH8" s="312"/>
      <c r="AI8" s="314"/>
      <c r="AJ8" s="14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row>
    <row r="9" spans="1:106" ht="29.25" customHeight="1" x14ac:dyDescent="0.15">
      <c r="A9" s="315" t="s">
        <v>103</v>
      </c>
      <c r="B9" s="316"/>
      <c r="C9" s="316"/>
      <c r="D9" s="316"/>
      <c r="E9" s="316"/>
      <c r="F9" s="316"/>
      <c r="G9" s="316"/>
      <c r="H9" s="317"/>
      <c r="I9" s="315" t="s">
        <v>104</v>
      </c>
      <c r="J9" s="316"/>
      <c r="K9" s="316"/>
      <c r="L9" s="316"/>
      <c r="M9" s="316"/>
      <c r="N9" s="316"/>
      <c r="O9" s="316"/>
      <c r="P9" s="317"/>
      <c r="Q9" s="204" t="s">
        <v>70</v>
      </c>
      <c r="R9" s="205"/>
      <c r="S9" s="205"/>
      <c r="T9" s="205"/>
      <c r="U9" s="205"/>
      <c r="V9" s="205"/>
      <c r="W9" s="205"/>
      <c r="X9" s="206"/>
      <c r="Y9" s="321">
        <v>280000</v>
      </c>
      <c r="Z9" s="322"/>
      <c r="AA9" s="322"/>
      <c r="AB9" s="322"/>
      <c r="AC9" s="322"/>
      <c r="AD9" s="322"/>
      <c r="AE9" s="322"/>
      <c r="AF9" s="322"/>
      <c r="AG9" s="322"/>
      <c r="AH9" s="322"/>
      <c r="AI9" s="230" t="s">
        <v>6</v>
      </c>
      <c r="AJ9" s="231"/>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row>
    <row r="10" spans="1:106" ht="29.25" customHeight="1" x14ac:dyDescent="0.15">
      <c r="A10" s="318"/>
      <c r="B10" s="319"/>
      <c r="C10" s="319"/>
      <c r="D10" s="319"/>
      <c r="E10" s="319"/>
      <c r="F10" s="319"/>
      <c r="G10" s="319"/>
      <c r="H10" s="320"/>
      <c r="I10" s="318"/>
      <c r="J10" s="319"/>
      <c r="K10" s="319"/>
      <c r="L10" s="319"/>
      <c r="M10" s="319"/>
      <c r="N10" s="319"/>
      <c r="O10" s="319"/>
      <c r="P10" s="320"/>
      <c r="Q10" s="207"/>
      <c r="R10" s="208"/>
      <c r="S10" s="208"/>
      <c r="T10" s="208"/>
      <c r="U10" s="208"/>
      <c r="V10" s="208"/>
      <c r="W10" s="208"/>
      <c r="X10" s="209"/>
      <c r="Y10" s="323"/>
      <c r="Z10" s="324"/>
      <c r="AA10" s="324"/>
      <c r="AB10" s="324"/>
      <c r="AC10" s="324"/>
      <c r="AD10" s="324"/>
      <c r="AE10" s="324"/>
      <c r="AF10" s="324"/>
      <c r="AG10" s="324"/>
      <c r="AH10" s="324"/>
      <c r="AI10" s="232"/>
      <c r="AJ10" s="233"/>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row>
    <row r="11" spans="1:106" ht="30" customHeight="1" x14ac:dyDescent="0.15">
      <c r="A11" s="189" t="s">
        <v>91</v>
      </c>
      <c r="B11" s="190"/>
      <c r="C11" s="190"/>
      <c r="D11" s="190"/>
      <c r="E11" s="190"/>
      <c r="F11" s="190"/>
      <c r="G11" s="190"/>
      <c r="H11" s="191"/>
      <c r="I11" s="189" t="s">
        <v>92</v>
      </c>
      <c r="J11" s="190"/>
      <c r="K11" s="190"/>
      <c r="L11" s="190"/>
      <c r="M11" s="190"/>
      <c r="N11" s="190"/>
      <c r="O11" s="190"/>
      <c r="P11" s="191"/>
      <c r="Q11" s="204" t="s">
        <v>88</v>
      </c>
      <c r="R11" s="205"/>
      <c r="S11" s="205"/>
      <c r="T11" s="205"/>
      <c r="U11" s="205"/>
      <c r="V11" s="205"/>
      <c r="W11" s="205"/>
      <c r="X11" s="206"/>
      <c r="Y11" s="325" t="s">
        <v>61</v>
      </c>
      <c r="Z11" s="325"/>
      <c r="AA11" s="310">
        <v>2</v>
      </c>
      <c r="AB11" s="310"/>
      <c r="AC11" s="141" t="s">
        <v>0</v>
      </c>
      <c r="AD11" s="326">
        <v>4</v>
      </c>
      <c r="AE11" s="327"/>
      <c r="AF11" s="142" t="s">
        <v>1</v>
      </c>
      <c r="AG11" s="326">
        <v>5</v>
      </c>
      <c r="AH11" s="327"/>
      <c r="AI11" s="141" t="s">
        <v>27</v>
      </c>
      <c r="AJ11" s="143" t="s">
        <v>23</v>
      </c>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row>
    <row r="12" spans="1:106" ht="30" customHeight="1" x14ac:dyDescent="0.15">
      <c r="A12" s="192"/>
      <c r="B12" s="193"/>
      <c r="C12" s="193"/>
      <c r="D12" s="193"/>
      <c r="E12" s="193"/>
      <c r="F12" s="193"/>
      <c r="G12" s="193"/>
      <c r="H12" s="194"/>
      <c r="I12" s="192"/>
      <c r="J12" s="193"/>
      <c r="K12" s="193"/>
      <c r="L12" s="193"/>
      <c r="M12" s="193"/>
      <c r="N12" s="193"/>
      <c r="O12" s="193"/>
      <c r="P12" s="194"/>
      <c r="Q12" s="207"/>
      <c r="R12" s="208"/>
      <c r="S12" s="208"/>
      <c r="T12" s="208"/>
      <c r="U12" s="208"/>
      <c r="V12" s="208"/>
      <c r="W12" s="208"/>
      <c r="X12" s="209"/>
      <c r="Y12" s="328" t="s">
        <v>61</v>
      </c>
      <c r="Z12" s="328"/>
      <c r="AA12" s="312">
        <v>2</v>
      </c>
      <c r="AB12" s="312"/>
      <c r="AC12" s="144" t="s">
        <v>0</v>
      </c>
      <c r="AD12" s="329">
        <v>7</v>
      </c>
      <c r="AE12" s="330"/>
      <c r="AF12" s="145" t="s">
        <v>1</v>
      </c>
      <c r="AG12" s="329">
        <v>31</v>
      </c>
      <c r="AH12" s="330"/>
      <c r="AI12" s="144" t="s">
        <v>27</v>
      </c>
      <c r="AJ12" s="146"/>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row>
    <row r="13" spans="1:106" ht="30" customHeight="1" x14ac:dyDescent="0.15">
      <c r="A13" s="315" t="s">
        <v>105</v>
      </c>
      <c r="B13" s="316"/>
      <c r="C13" s="316"/>
      <c r="D13" s="316"/>
      <c r="E13" s="316"/>
      <c r="F13" s="316"/>
      <c r="G13" s="316"/>
      <c r="H13" s="317"/>
      <c r="I13" s="315" t="s">
        <v>106</v>
      </c>
      <c r="J13" s="316"/>
      <c r="K13" s="316"/>
      <c r="L13" s="316"/>
      <c r="M13" s="316"/>
      <c r="N13" s="316"/>
      <c r="O13" s="316"/>
      <c r="P13" s="317"/>
      <c r="Q13" s="204" t="s">
        <v>89</v>
      </c>
      <c r="R13" s="205"/>
      <c r="S13" s="205"/>
      <c r="T13" s="205"/>
      <c r="U13" s="205"/>
      <c r="V13" s="205"/>
      <c r="W13" s="205"/>
      <c r="X13" s="206"/>
      <c r="Y13" s="201" t="s">
        <v>61</v>
      </c>
      <c r="Z13" s="201"/>
      <c r="AA13" s="203"/>
      <c r="AB13" s="203"/>
      <c r="AC13" s="75" t="s">
        <v>0</v>
      </c>
      <c r="AD13" s="237"/>
      <c r="AE13" s="239"/>
      <c r="AF13" s="39" t="s">
        <v>1</v>
      </c>
      <c r="AG13" s="239"/>
      <c r="AH13" s="239"/>
      <c r="AI13" s="77" t="s">
        <v>27</v>
      </c>
      <c r="AJ13" s="71" t="s">
        <v>23</v>
      </c>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row>
    <row r="14" spans="1:106" ht="28.5" customHeight="1" x14ac:dyDescent="0.15">
      <c r="A14" s="318"/>
      <c r="B14" s="319"/>
      <c r="C14" s="319"/>
      <c r="D14" s="319"/>
      <c r="E14" s="319"/>
      <c r="F14" s="319"/>
      <c r="G14" s="319"/>
      <c r="H14" s="320"/>
      <c r="I14" s="318"/>
      <c r="J14" s="319"/>
      <c r="K14" s="319"/>
      <c r="L14" s="319"/>
      <c r="M14" s="319"/>
      <c r="N14" s="319"/>
      <c r="O14" s="319"/>
      <c r="P14" s="320"/>
      <c r="Q14" s="207"/>
      <c r="R14" s="208"/>
      <c r="S14" s="208"/>
      <c r="T14" s="208"/>
      <c r="U14" s="208"/>
      <c r="V14" s="208"/>
      <c r="W14" s="208"/>
      <c r="X14" s="209"/>
      <c r="Y14" s="202" t="s">
        <v>61</v>
      </c>
      <c r="Z14" s="202"/>
      <c r="AA14" s="210"/>
      <c r="AB14" s="210"/>
      <c r="AC14" s="76" t="s">
        <v>0</v>
      </c>
      <c r="AD14" s="238"/>
      <c r="AE14" s="238"/>
      <c r="AF14" s="72" t="s">
        <v>1</v>
      </c>
      <c r="AG14" s="238"/>
      <c r="AH14" s="238"/>
      <c r="AI14" s="76" t="s">
        <v>27</v>
      </c>
      <c r="AJ14" s="73"/>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row>
    <row r="15" spans="1:106" ht="6" customHeight="1" x14ac:dyDescent="0.15">
      <c r="A15" s="19"/>
      <c r="B15" s="11"/>
      <c r="C15" s="11"/>
      <c r="D15" s="11"/>
      <c r="E15" s="11"/>
      <c r="F15" s="11"/>
      <c r="G15" s="11"/>
      <c r="H15" s="11"/>
      <c r="I15" s="12"/>
      <c r="J15" s="12"/>
      <c r="K15" s="12"/>
      <c r="L15" s="12"/>
      <c r="M15" s="12"/>
      <c r="N15" s="12"/>
      <c r="O15" s="12"/>
      <c r="P15" s="12"/>
      <c r="Q15" s="13"/>
      <c r="R15" s="13"/>
      <c r="S15" s="13"/>
      <c r="T15" s="13"/>
      <c r="U15" s="13"/>
      <c r="V15" s="13"/>
      <c r="W15" s="13"/>
      <c r="X15" s="13"/>
      <c r="Y15" s="24"/>
      <c r="Z15" s="24"/>
      <c r="AA15" s="24"/>
      <c r="AB15" s="24"/>
      <c r="AC15" s="24"/>
      <c r="AD15" s="24"/>
      <c r="AE15" s="24"/>
      <c r="AF15" s="24"/>
      <c r="AG15" s="24"/>
      <c r="AH15" s="24"/>
      <c r="AI15" s="24"/>
      <c r="AJ15" s="25"/>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row>
    <row r="16" spans="1:106" ht="35.1" customHeight="1" x14ac:dyDescent="0.15">
      <c r="A16" s="180" t="s">
        <v>33</v>
      </c>
      <c r="B16" s="181"/>
      <c r="C16" s="181"/>
      <c r="D16" s="181"/>
      <c r="E16" s="181"/>
      <c r="F16" s="181"/>
      <c r="G16" s="181"/>
      <c r="H16" s="182"/>
      <c r="I16" s="177" t="s">
        <v>34</v>
      </c>
      <c r="J16" s="178"/>
      <c r="K16" s="178"/>
      <c r="L16" s="178"/>
      <c r="M16" s="178"/>
      <c r="N16" s="178"/>
      <c r="O16" s="178"/>
      <c r="P16" s="179"/>
      <c r="Q16" s="223" t="s">
        <v>72</v>
      </c>
      <c r="R16" s="224"/>
      <c r="S16" s="224"/>
      <c r="T16" s="224"/>
      <c r="U16" s="224"/>
      <c r="V16" s="224"/>
      <c r="W16" s="224"/>
      <c r="X16" s="224"/>
      <c r="Y16" s="224"/>
      <c r="Z16" s="224"/>
      <c r="AA16" s="224"/>
      <c r="AB16" s="224"/>
      <c r="AC16" s="224"/>
      <c r="AD16" s="224"/>
      <c r="AE16" s="224"/>
      <c r="AF16" s="224"/>
      <c r="AG16" s="224"/>
      <c r="AH16" s="224"/>
      <c r="AI16" s="224"/>
      <c r="AJ16" s="225"/>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row>
    <row r="17" spans="1:106" ht="35.1" customHeight="1" x14ac:dyDescent="0.15">
      <c r="A17" s="183"/>
      <c r="B17" s="184"/>
      <c r="C17" s="184"/>
      <c r="D17" s="184"/>
      <c r="E17" s="184"/>
      <c r="F17" s="184"/>
      <c r="G17" s="184"/>
      <c r="H17" s="185"/>
      <c r="I17" s="167" t="s">
        <v>35</v>
      </c>
      <c r="J17" s="168"/>
      <c r="K17" s="168"/>
      <c r="L17" s="168"/>
      <c r="M17" s="168"/>
      <c r="N17" s="168"/>
      <c r="O17" s="168"/>
      <c r="P17" s="169"/>
      <c r="Q17" s="223" t="s">
        <v>73</v>
      </c>
      <c r="R17" s="224"/>
      <c r="S17" s="224"/>
      <c r="T17" s="224"/>
      <c r="U17" s="224"/>
      <c r="V17" s="224"/>
      <c r="W17" s="224"/>
      <c r="X17" s="224"/>
      <c r="Y17" s="224"/>
      <c r="Z17" s="224"/>
      <c r="AA17" s="224"/>
      <c r="AB17" s="224"/>
      <c r="AC17" s="224"/>
      <c r="AD17" s="224"/>
      <c r="AE17" s="224"/>
      <c r="AF17" s="224"/>
      <c r="AG17" s="224"/>
      <c r="AH17" s="224"/>
      <c r="AI17" s="224"/>
      <c r="AJ17" s="225"/>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row>
    <row r="18" spans="1:106" ht="35.1" customHeight="1" x14ac:dyDescent="0.15">
      <c r="A18" s="186"/>
      <c r="B18" s="187"/>
      <c r="C18" s="187"/>
      <c r="D18" s="187"/>
      <c r="E18" s="187"/>
      <c r="F18" s="187"/>
      <c r="G18" s="187"/>
      <c r="H18" s="188"/>
      <c r="I18" s="177" t="s">
        <v>36</v>
      </c>
      <c r="J18" s="178"/>
      <c r="K18" s="178"/>
      <c r="L18" s="178"/>
      <c r="M18" s="178"/>
      <c r="N18" s="178"/>
      <c r="O18" s="178"/>
      <c r="P18" s="179"/>
      <c r="Q18" s="223" t="s">
        <v>74</v>
      </c>
      <c r="R18" s="224"/>
      <c r="S18" s="224"/>
      <c r="T18" s="224"/>
      <c r="U18" s="224"/>
      <c r="V18" s="224"/>
      <c r="W18" s="224"/>
      <c r="X18" s="224"/>
      <c r="Y18" s="224"/>
      <c r="Z18" s="224"/>
      <c r="AA18" s="224"/>
      <c r="AB18" s="224"/>
      <c r="AC18" s="224"/>
      <c r="AD18" s="224"/>
      <c r="AE18" s="224"/>
      <c r="AF18" s="224"/>
      <c r="AG18" s="224"/>
      <c r="AH18" s="224"/>
      <c r="AI18" s="224"/>
      <c r="AJ18" s="225"/>
      <c r="AL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row>
    <row r="19" spans="1:106" ht="46.5" customHeight="1" x14ac:dyDescent="0.15">
      <c r="A19" s="167" t="s">
        <v>75</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69"/>
      <c r="AA19" s="167" t="s">
        <v>47</v>
      </c>
      <c r="AB19" s="168"/>
      <c r="AC19" s="168"/>
      <c r="AD19" s="168"/>
      <c r="AE19" s="169"/>
      <c r="AF19" s="172" t="s">
        <v>46</v>
      </c>
      <c r="AG19" s="173"/>
      <c r="AH19" s="173"/>
      <c r="AI19" s="173"/>
      <c r="AJ19" s="174"/>
      <c r="AL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row>
    <row r="20" spans="1:106" ht="51.75" customHeight="1" x14ac:dyDescent="0.15">
      <c r="A20" s="331" t="s">
        <v>60</v>
      </c>
      <c r="B20" s="332"/>
      <c r="C20" s="333">
        <v>2</v>
      </c>
      <c r="D20" s="333"/>
      <c r="E20" s="147" t="s">
        <v>0</v>
      </c>
      <c r="F20" s="333">
        <v>4</v>
      </c>
      <c r="G20" s="333"/>
      <c r="H20" s="148" t="s">
        <v>1</v>
      </c>
      <c r="I20" s="333">
        <v>5</v>
      </c>
      <c r="J20" s="333"/>
      <c r="K20" s="149" t="s">
        <v>2</v>
      </c>
      <c r="L20" s="334" t="s">
        <v>23</v>
      </c>
      <c r="M20" s="334"/>
      <c r="N20" s="334"/>
      <c r="O20" s="332" t="s">
        <v>60</v>
      </c>
      <c r="P20" s="332"/>
      <c r="Q20" s="333">
        <v>2</v>
      </c>
      <c r="R20" s="333"/>
      <c r="S20" s="147" t="s">
        <v>0</v>
      </c>
      <c r="T20" s="333">
        <v>4</v>
      </c>
      <c r="U20" s="333"/>
      <c r="V20" s="148" t="s">
        <v>1</v>
      </c>
      <c r="W20" s="333">
        <v>30</v>
      </c>
      <c r="X20" s="333"/>
      <c r="Y20" s="149" t="s">
        <v>2</v>
      </c>
      <c r="Z20" s="29"/>
      <c r="AA20" s="335">
        <f>'記入例（裏）'!D26</f>
        <v>18</v>
      </c>
      <c r="AB20" s="336"/>
      <c r="AC20" s="336"/>
      <c r="AD20" s="336"/>
      <c r="AE20" s="30" t="s">
        <v>2</v>
      </c>
      <c r="AF20" s="335">
        <f>IF('記入例（裏）'!N41&gt;0,'記入例（裏）'!A41+'記入例（裏）'!F41+'記入例（裏）'!N41,"")</f>
        <v>18</v>
      </c>
      <c r="AG20" s="336"/>
      <c r="AH20" s="336"/>
      <c r="AI20" s="336"/>
      <c r="AJ20" s="31" t="s">
        <v>2</v>
      </c>
      <c r="AL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row>
    <row r="21" spans="1:106" ht="51.75" customHeight="1" x14ac:dyDescent="0.15">
      <c r="A21" s="167" t="s">
        <v>48</v>
      </c>
      <c r="B21" s="168"/>
      <c r="C21" s="168"/>
      <c r="D21" s="168"/>
      <c r="E21" s="168"/>
      <c r="F21" s="168"/>
      <c r="G21" s="168"/>
      <c r="H21" s="168"/>
      <c r="I21" s="168"/>
      <c r="J21" s="168"/>
      <c r="K21" s="169"/>
      <c r="L21" s="176" t="s">
        <v>78</v>
      </c>
      <c r="M21" s="175"/>
      <c r="N21" s="175"/>
      <c r="O21" s="175"/>
      <c r="P21" s="175"/>
      <c r="Q21" s="175"/>
      <c r="R21" s="211"/>
      <c r="S21" s="176" t="s">
        <v>77</v>
      </c>
      <c r="T21" s="175"/>
      <c r="U21" s="175"/>
      <c r="V21" s="175"/>
      <c r="W21" s="175"/>
      <c r="X21" s="175"/>
      <c r="Y21" s="175"/>
      <c r="Z21" s="175"/>
      <c r="AA21" s="175"/>
      <c r="AB21" s="211"/>
      <c r="AC21" s="234" t="s">
        <v>66</v>
      </c>
      <c r="AD21" s="235"/>
      <c r="AE21" s="235"/>
      <c r="AF21" s="235"/>
      <c r="AG21" s="235"/>
      <c r="AH21" s="235"/>
      <c r="AI21" s="235"/>
      <c r="AJ21" s="236"/>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row>
    <row r="22" spans="1:106" ht="51.75" customHeight="1" x14ac:dyDescent="0.15">
      <c r="A22" s="335">
        <f>IF('記入例（裏）'!P17&gt;0,'記入例（裏）'!P17,"")</f>
        <v>128988</v>
      </c>
      <c r="B22" s="336"/>
      <c r="C22" s="336"/>
      <c r="D22" s="336"/>
      <c r="E22" s="336"/>
      <c r="F22" s="336"/>
      <c r="G22" s="336"/>
      <c r="H22" s="336"/>
      <c r="I22" s="336"/>
      <c r="J22" s="253" t="s">
        <v>6</v>
      </c>
      <c r="K22" s="254"/>
      <c r="L22" s="212"/>
      <c r="M22" s="213"/>
      <c r="N22" s="213"/>
      <c r="O22" s="213"/>
      <c r="P22" s="213"/>
      <c r="Q22" s="213"/>
      <c r="R22" s="69" t="s">
        <v>6</v>
      </c>
      <c r="S22" s="217"/>
      <c r="T22" s="218"/>
      <c r="U22" s="218"/>
      <c r="V22" s="218"/>
      <c r="W22" s="218"/>
      <c r="X22" s="218"/>
      <c r="Y22" s="218"/>
      <c r="Z22" s="218"/>
      <c r="AA22" s="218"/>
      <c r="AB22" s="32" t="s">
        <v>6</v>
      </c>
      <c r="AC22" s="176" t="s">
        <v>60</v>
      </c>
      <c r="AD22" s="175"/>
      <c r="AE22" s="175" t="s">
        <v>87</v>
      </c>
      <c r="AF22" s="175"/>
      <c r="AG22" s="175"/>
      <c r="AH22" s="175"/>
      <c r="AI22" s="175"/>
      <c r="AJ22" s="211"/>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row>
    <row r="23" spans="1:106" ht="39" customHeight="1" x14ac:dyDescent="0.15">
      <c r="A23" s="33"/>
      <c r="B23" s="79"/>
      <c r="C23" s="79"/>
      <c r="D23" s="35" t="s">
        <v>3</v>
      </c>
      <c r="E23" s="79"/>
      <c r="F23" s="36"/>
      <c r="G23" s="36"/>
      <c r="H23" s="36"/>
      <c r="J23" s="36"/>
      <c r="K23" s="36"/>
      <c r="L23" s="36"/>
      <c r="M23" s="36"/>
      <c r="N23" s="36"/>
      <c r="O23" s="36"/>
      <c r="P23" s="36"/>
      <c r="Q23" s="36"/>
      <c r="R23" s="36"/>
      <c r="S23" s="36"/>
      <c r="T23" s="36"/>
      <c r="U23" s="36"/>
      <c r="V23" s="36"/>
      <c r="W23" s="36"/>
      <c r="X23" s="36"/>
      <c r="Y23" s="36"/>
      <c r="Z23" s="36"/>
      <c r="AA23" s="36"/>
      <c r="AB23" s="36"/>
      <c r="AC23" s="37"/>
      <c r="AD23" s="37"/>
      <c r="AE23" s="14"/>
      <c r="AF23" s="14"/>
      <c r="AG23" s="14"/>
      <c r="AH23" s="14"/>
      <c r="AI23" s="14"/>
      <c r="AJ23" s="18"/>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row>
    <row r="24" spans="1:106" ht="35.25" customHeight="1" x14ac:dyDescent="0.15">
      <c r="A24" s="7"/>
      <c r="B24" s="5"/>
      <c r="D24" s="337" t="s">
        <v>60</v>
      </c>
      <c r="E24" s="337"/>
      <c r="F24" s="151" t="s">
        <v>115</v>
      </c>
      <c r="G24" s="152" t="s">
        <v>0</v>
      </c>
      <c r="H24" s="151" t="s">
        <v>116</v>
      </c>
      <c r="I24" s="151" t="s">
        <v>1</v>
      </c>
      <c r="J24" s="151" t="s">
        <v>117</v>
      </c>
      <c r="K24" s="153" t="s">
        <v>2</v>
      </c>
      <c r="Q24" s="41"/>
      <c r="R24" s="41"/>
      <c r="S24" s="41"/>
      <c r="T24" s="41"/>
      <c r="U24" s="41"/>
      <c r="V24" s="41"/>
      <c r="W24" s="41"/>
      <c r="X24" s="41"/>
      <c r="Y24" s="41"/>
      <c r="Z24" s="41"/>
      <c r="AA24" s="40"/>
      <c r="AB24" s="40"/>
      <c r="AC24" s="77"/>
      <c r="AD24" s="39"/>
      <c r="AE24" s="221"/>
      <c r="AF24" s="221"/>
      <c r="AG24" s="77"/>
      <c r="AH24" s="5"/>
      <c r="AI24" s="5"/>
      <c r="AJ24" s="6"/>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row>
    <row r="25" spans="1:106" ht="50.25" customHeight="1" x14ac:dyDescent="0.15">
      <c r="A25" s="42"/>
      <c r="B25" s="74"/>
      <c r="C25" s="74"/>
      <c r="D25" s="74"/>
      <c r="E25" s="74"/>
      <c r="F25" s="74"/>
      <c r="G25" s="210" t="s">
        <v>8</v>
      </c>
      <c r="H25" s="210"/>
      <c r="I25" s="210"/>
      <c r="J25" s="339">
        <f>IF('記入例（裏）'!N23&gt;0,'記入例（裏）'!N23,"")</f>
        <v>24534</v>
      </c>
      <c r="K25" s="339"/>
      <c r="L25" s="339"/>
      <c r="M25" s="339"/>
      <c r="N25" s="339"/>
      <c r="O25" s="339"/>
      <c r="P25" s="339"/>
      <c r="Q25" s="44" t="s">
        <v>6</v>
      </c>
      <c r="W25" s="41"/>
      <c r="X25" s="41"/>
      <c r="Y25" s="45"/>
      <c r="Z25" s="5"/>
      <c r="AA25" s="5"/>
      <c r="AB25" s="5"/>
      <c r="AC25" s="5"/>
      <c r="AD25" s="5"/>
      <c r="AE25" s="5"/>
      <c r="AF25" s="5"/>
      <c r="AG25" s="5"/>
      <c r="AH25" s="5"/>
      <c r="AI25" s="5"/>
      <c r="AJ25" s="46"/>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row>
    <row r="26" spans="1:106" ht="19.5" customHeight="1" x14ac:dyDescent="0.15">
      <c r="A26" s="42"/>
      <c r="B26" s="74"/>
      <c r="C26" s="74"/>
      <c r="D26" s="74"/>
      <c r="E26" s="74"/>
      <c r="F26" s="41"/>
      <c r="G26" s="41"/>
      <c r="H26" s="41"/>
      <c r="I26" s="41"/>
      <c r="J26" s="41"/>
      <c r="K26" s="41"/>
      <c r="L26" s="41"/>
      <c r="M26" s="41"/>
      <c r="N26" s="41"/>
      <c r="O26" s="41"/>
      <c r="P26" s="41"/>
      <c r="Q26" s="41"/>
      <c r="R26" s="41"/>
      <c r="S26" s="41"/>
      <c r="T26" s="41"/>
      <c r="U26" s="41"/>
      <c r="V26" s="47"/>
      <c r="W26" s="47" t="s">
        <v>9</v>
      </c>
      <c r="X26" s="47"/>
      <c r="Z26" s="154" t="s">
        <v>118</v>
      </c>
      <c r="AA26" s="63"/>
      <c r="AB26" s="47"/>
      <c r="AC26" s="47"/>
      <c r="AD26" s="47"/>
      <c r="AE26" s="63"/>
      <c r="AF26" s="63"/>
      <c r="AG26" s="63"/>
      <c r="AH26" s="63"/>
      <c r="AI26" s="5"/>
      <c r="AJ26" s="6"/>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row>
    <row r="27" spans="1:106" ht="22.5" customHeight="1" x14ac:dyDescent="0.15">
      <c r="A27" s="42"/>
      <c r="B27" s="74"/>
      <c r="C27" s="74"/>
      <c r="D27" s="74"/>
      <c r="E27" s="74"/>
      <c r="F27" s="74"/>
      <c r="G27" s="78"/>
      <c r="H27" s="78"/>
      <c r="I27" s="78"/>
      <c r="J27" s="41"/>
      <c r="K27" s="41"/>
      <c r="L27" s="41"/>
      <c r="M27" s="41"/>
      <c r="N27" s="41"/>
      <c r="O27" s="41"/>
      <c r="P27" s="41"/>
      <c r="Q27" s="41"/>
      <c r="R27" s="50"/>
      <c r="S27" s="74"/>
      <c r="T27" s="74"/>
      <c r="U27" s="51" t="s">
        <v>10</v>
      </c>
      <c r="V27" s="47"/>
      <c r="X27" s="47"/>
      <c r="Y27" s="47"/>
      <c r="Z27" s="47"/>
      <c r="AA27" s="47"/>
      <c r="AB27" s="47"/>
      <c r="AC27" s="52"/>
      <c r="AD27" s="52"/>
      <c r="AE27" s="52"/>
      <c r="AF27" s="52"/>
      <c r="AG27" s="52"/>
      <c r="AH27" s="5"/>
      <c r="AI27" s="5"/>
      <c r="AJ27" s="46"/>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row>
    <row r="28" spans="1:106" ht="34.5" customHeight="1" x14ac:dyDescent="0.15">
      <c r="A28" s="42"/>
      <c r="B28" s="74"/>
      <c r="C28" s="74"/>
      <c r="D28" s="74"/>
      <c r="E28" s="74"/>
      <c r="F28" s="74"/>
      <c r="G28" s="78"/>
      <c r="H28" s="78"/>
      <c r="I28" s="78"/>
      <c r="J28" s="41"/>
      <c r="K28" s="41"/>
      <c r="L28" s="41"/>
      <c r="M28" s="41"/>
      <c r="N28" s="41"/>
      <c r="O28" s="41"/>
      <c r="P28" s="41"/>
      <c r="Q28" s="41"/>
      <c r="R28" s="50"/>
      <c r="T28" s="74"/>
      <c r="U28" s="41"/>
      <c r="V28" s="47"/>
      <c r="W28" s="47" t="s">
        <v>4</v>
      </c>
      <c r="X28" s="47"/>
      <c r="Z28" s="338" t="s">
        <v>119</v>
      </c>
      <c r="AA28" s="338"/>
      <c r="AB28" s="338"/>
      <c r="AC28" s="338"/>
      <c r="AD28" s="338"/>
      <c r="AE28" s="338"/>
      <c r="AF28" s="338"/>
      <c r="AG28" s="338"/>
      <c r="AH28" s="338"/>
      <c r="AI28" s="5"/>
      <c r="AJ28" s="46"/>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row>
    <row r="29" spans="1:106" ht="12.75" customHeight="1" x14ac:dyDescent="0.15">
      <c r="A29" s="53"/>
      <c r="B29" s="80"/>
      <c r="C29" s="80"/>
      <c r="D29" s="80"/>
      <c r="E29" s="80"/>
      <c r="F29" s="55"/>
      <c r="G29" s="55"/>
      <c r="H29" s="55"/>
      <c r="I29" s="55"/>
      <c r="J29" s="55"/>
      <c r="K29" s="55"/>
      <c r="L29" s="55"/>
      <c r="M29" s="55"/>
      <c r="N29" s="55"/>
      <c r="O29" s="55"/>
      <c r="P29" s="55"/>
      <c r="Q29" s="55"/>
      <c r="R29" s="55"/>
      <c r="S29" s="55"/>
      <c r="T29" s="55"/>
      <c r="U29" s="55"/>
      <c r="V29" s="55"/>
      <c r="W29" s="55"/>
      <c r="X29" s="55"/>
      <c r="Y29" s="56"/>
      <c r="Z29" s="55"/>
      <c r="AA29" s="55"/>
      <c r="AB29" s="55"/>
      <c r="AC29" s="57"/>
      <c r="AD29" s="57"/>
      <c r="AE29" s="16"/>
      <c r="AF29" s="16"/>
      <c r="AG29" s="16"/>
      <c r="AH29" s="16"/>
      <c r="AI29" s="16"/>
      <c r="AJ29" s="17"/>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row>
    <row r="30" spans="1:106" ht="16.5" customHeight="1" x14ac:dyDescent="0.15">
      <c r="A30" s="58"/>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14"/>
      <c r="AD30" s="14"/>
      <c r="AE30" s="14"/>
      <c r="AF30" s="14"/>
      <c r="AG30" s="14"/>
      <c r="AH30" s="14"/>
      <c r="AI30" s="14"/>
      <c r="AJ30" s="18"/>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row>
    <row r="31" spans="1:106" ht="24.75" customHeight="1" x14ac:dyDescent="0.15">
      <c r="A31" s="60"/>
      <c r="B31" s="63" t="s">
        <v>12</v>
      </c>
      <c r="C31" s="40"/>
      <c r="D31" s="40"/>
      <c r="E31" s="40"/>
      <c r="F31" s="40"/>
      <c r="G31" s="40"/>
      <c r="H31" s="40"/>
      <c r="I31" s="40"/>
      <c r="J31" s="40"/>
      <c r="K31" s="40"/>
      <c r="L31" s="40"/>
      <c r="M31" s="40"/>
      <c r="N31" s="40"/>
      <c r="O31" s="40"/>
      <c r="P31" s="40"/>
      <c r="Q31" s="40"/>
      <c r="R31" s="215"/>
      <c r="S31" s="215"/>
      <c r="T31" s="215"/>
      <c r="U31" s="40"/>
      <c r="V31" s="40"/>
      <c r="W31" s="40"/>
      <c r="X31" s="40"/>
      <c r="Y31" s="40"/>
      <c r="Z31" s="40"/>
      <c r="AA31" s="40"/>
      <c r="AB31" s="40"/>
      <c r="AC31" s="5"/>
      <c r="AD31" s="5"/>
      <c r="AE31" s="5"/>
      <c r="AF31" s="5"/>
      <c r="AG31" s="5"/>
      <c r="AH31" s="5"/>
      <c r="AI31" s="5"/>
      <c r="AJ31" s="6"/>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row>
    <row r="32" spans="1:106" ht="36.75" customHeight="1" x14ac:dyDescent="0.15">
      <c r="A32" s="60"/>
      <c r="B32" s="40"/>
      <c r="C32" s="62" t="s">
        <v>5</v>
      </c>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5"/>
      <c r="AD32" s="5"/>
      <c r="AE32" s="5"/>
      <c r="AF32" s="5"/>
      <c r="AG32" s="5"/>
      <c r="AH32" s="5"/>
      <c r="AI32" s="5"/>
      <c r="AJ32" s="6"/>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row>
    <row r="33" spans="1:37" ht="24" customHeight="1" x14ac:dyDescent="0.15">
      <c r="A33" s="60"/>
      <c r="B33" s="40"/>
      <c r="C33" s="5"/>
      <c r="D33" s="5"/>
      <c r="E33" s="337" t="s">
        <v>60</v>
      </c>
      <c r="F33" s="337"/>
      <c r="G33" s="151" t="s">
        <v>115</v>
      </c>
      <c r="H33" s="152" t="s">
        <v>0</v>
      </c>
      <c r="I33" s="151" t="s">
        <v>116</v>
      </c>
      <c r="J33" s="151" t="s">
        <v>1</v>
      </c>
      <c r="K33" s="151" t="s">
        <v>117</v>
      </c>
      <c r="L33" s="153" t="s">
        <v>2</v>
      </c>
      <c r="M33" s="74"/>
      <c r="N33" s="40"/>
      <c r="O33" s="40"/>
      <c r="P33" s="40"/>
      <c r="Q33" s="40"/>
      <c r="R33" s="40"/>
      <c r="S33" s="40"/>
      <c r="T33" s="40"/>
      <c r="U33" s="40"/>
      <c r="V33" s="40"/>
      <c r="W33" s="40"/>
      <c r="X33" s="40"/>
      <c r="Y33" s="40"/>
      <c r="Z33" s="40"/>
      <c r="AA33" s="40"/>
      <c r="AB33" s="40"/>
      <c r="AC33" s="5"/>
      <c r="AD33" s="5"/>
      <c r="AE33" s="5"/>
      <c r="AF33" s="5"/>
      <c r="AG33" s="5"/>
      <c r="AH33" s="5"/>
      <c r="AI33" s="5"/>
      <c r="AJ33" s="6"/>
    </row>
    <row r="34" spans="1:37" ht="25.5" customHeight="1" x14ac:dyDescent="0.15">
      <c r="A34" s="60"/>
      <c r="B34" s="40"/>
      <c r="C34" s="40"/>
      <c r="D34" s="40"/>
      <c r="E34" s="5"/>
      <c r="F34" s="5"/>
      <c r="G34" s="5"/>
      <c r="H34" s="5"/>
      <c r="I34" s="5"/>
      <c r="J34" s="5"/>
      <c r="K34" s="5"/>
      <c r="L34" s="5"/>
      <c r="M34" s="5"/>
      <c r="N34" s="5"/>
      <c r="O34" s="5"/>
      <c r="P34" s="40"/>
      <c r="Q34" s="40"/>
      <c r="R34" s="40"/>
      <c r="S34" s="63" t="s">
        <v>13</v>
      </c>
      <c r="T34" s="40"/>
      <c r="U34" s="40"/>
      <c r="V34" s="338" t="s">
        <v>120</v>
      </c>
      <c r="W34" s="338"/>
      <c r="X34" s="338"/>
      <c r="Y34" s="338"/>
      <c r="Z34" s="338"/>
      <c r="AA34" s="338"/>
      <c r="AB34" s="338"/>
      <c r="AC34" s="338"/>
      <c r="AD34" s="338"/>
      <c r="AE34" s="338"/>
      <c r="AF34" s="338"/>
      <c r="AG34" s="338"/>
      <c r="AH34" s="338"/>
      <c r="AI34" s="5"/>
      <c r="AJ34" s="6"/>
    </row>
    <row r="35" spans="1:37" ht="9.75" customHeight="1" x14ac:dyDescent="0.15">
      <c r="A35" s="60"/>
      <c r="B35" s="40"/>
      <c r="C35" s="40"/>
      <c r="D35" s="40"/>
      <c r="E35" s="40"/>
      <c r="F35" s="40"/>
      <c r="G35" s="40"/>
      <c r="H35" s="40"/>
      <c r="I35" s="40"/>
      <c r="J35" s="40"/>
      <c r="K35" s="40"/>
      <c r="L35" s="5"/>
      <c r="M35" s="5"/>
      <c r="N35" s="5"/>
      <c r="O35" s="5"/>
      <c r="P35" s="40"/>
      <c r="Q35" s="40"/>
      <c r="R35" s="40"/>
      <c r="S35" s="63"/>
      <c r="T35" s="40"/>
      <c r="U35" s="40"/>
      <c r="V35" s="40"/>
      <c r="W35" s="40"/>
      <c r="X35" s="40"/>
      <c r="Y35" s="40"/>
      <c r="Z35" s="40"/>
      <c r="AA35" s="40"/>
      <c r="AB35" s="40"/>
      <c r="AC35" s="5"/>
      <c r="AD35" s="5"/>
      <c r="AE35" s="5"/>
      <c r="AF35" s="5"/>
      <c r="AG35" s="5"/>
      <c r="AH35" s="5"/>
      <c r="AI35" s="5"/>
      <c r="AJ35" s="6"/>
    </row>
    <row r="36" spans="1:37" ht="24" customHeight="1" x14ac:dyDescent="0.15">
      <c r="A36" s="60"/>
      <c r="B36" s="40"/>
      <c r="C36" s="40"/>
      <c r="D36" s="40"/>
      <c r="E36" s="40"/>
      <c r="F36" s="40"/>
      <c r="G36" s="40"/>
      <c r="H36" s="40"/>
      <c r="I36" s="40"/>
      <c r="J36" s="40"/>
      <c r="K36" s="40"/>
      <c r="L36" s="5"/>
      <c r="M36" s="5"/>
      <c r="N36" s="5"/>
      <c r="O36" s="5"/>
      <c r="P36" s="40"/>
      <c r="Q36" s="40"/>
      <c r="R36" s="40"/>
      <c r="S36" s="63" t="s">
        <v>4</v>
      </c>
      <c r="T36" s="40"/>
      <c r="U36" s="40"/>
      <c r="V36" s="338" t="s">
        <v>121</v>
      </c>
      <c r="W36" s="338"/>
      <c r="X36" s="338"/>
      <c r="Y36" s="338"/>
      <c r="Z36" s="338"/>
      <c r="AA36" s="338"/>
      <c r="AB36" s="338"/>
      <c r="AC36" s="338"/>
      <c r="AD36" s="338"/>
      <c r="AE36" s="338"/>
      <c r="AF36" s="338"/>
      <c r="AG36" s="338"/>
      <c r="AH36" s="338"/>
      <c r="AI36" s="5"/>
      <c r="AJ36" s="6"/>
    </row>
    <row r="37" spans="1:37" ht="27.75" customHeight="1" x14ac:dyDescent="0.15">
      <c r="A37" s="64"/>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16"/>
      <c r="AD37" s="16"/>
      <c r="AE37" s="16" t="s">
        <v>122</v>
      </c>
      <c r="AF37" s="16"/>
      <c r="AG37" s="16"/>
      <c r="AH37" s="16"/>
      <c r="AI37" s="16"/>
      <c r="AJ37" s="17"/>
    </row>
    <row r="38" spans="1:37" ht="5.25" customHeight="1" x14ac:dyDescent="0.1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5"/>
      <c r="AD38" s="5"/>
      <c r="AE38" s="5"/>
      <c r="AF38" s="5"/>
      <c r="AG38" s="5"/>
      <c r="AH38" s="5"/>
      <c r="AI38" s="5"/>
      <c r="AJ38" s="5"/>
    </row>
    <row r="39" spans="1:37" s="67" customFormat="1" ht="24.75" customHeight="1" x14ac:dyDescent="0.15">
      <c r="A39" s="66">
        <v>1</v>
      </c>
      <c r="B39" s="40" t="s">
        <v>85</v>
      </c>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K39" s="10"/>
    </row>
    <row r="40" spans="1:37" s="67" customFormat="1" ht="24.75" customHeight="1" x14ac:dyDescent="0.15">
      <c r="A40" s="66">
        <v>2</v>
      </c>
      <c r="B40" s="219" t="s">
        <v>84</v>
      </c>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10"/>
    </row>
    <row r="41" spans="1:37" s="67" customFormat="1" ht="24.75" customHeight="1" x14ac:dyDescent="0.15">
      <c r="A41" s="66">
        <v>3</v>
      </c>
      <c r="B41" s="40" t="s">
        <v>82</v>
      </c>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K41" s="10"/>
    </row>
    <row r="42" spans="1:37" s="67" customFormat="1" ht="24.75" customHeight="1" x14ac:dyDescent="0.15">
      <c r="A42" s="66">
        <v>4</v>
      </c>
      <c r="B42" s="40" t="s">
        <v>83</v>
      </c>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214" t="s">
        <v>86</v>
      </c>
      <c r="AI42" s="214"/>
      <c r="AK42" s="10"/>
    </row>
    <row r="43" spans="1:37" x14ac:dyDescent="0.15">
      <c r="A43" s="68"/>
      <c r="B43" s="68"/>
      <c r="C43" s="68"/>
      <c r="D43" s="68"/>
      <c r="E43" s="68"/>
      <c r="F43" s="68"/>
      <c r="G43" s="68"/>
      <c r="H43" s="68"/>
      <c r="I43" s="68"/>
      <c r="J43" s="68"/>
      <c r="K43" s="68"/>
    </row>
  </sheetData>
  <protectedRanges>
    <protectedRange sqref="L20" name="範囲1"/>
  </protectedRanges>
  <mergeCells count="94">
    <mergeCell ref="V34:AH34"/>
    <mergeCell ref="V36:AH36"/>
    <mergeCell ref="B40:AJ40"/>
    <mergeCell ref="AH42:AI42"/>
    <mergeCell ref="AE24:AF24"/>
    <mergeCell ref="G25:I25"/>
    <mergeCell ref="J25:P25"/>
    <mergeCell ref="Z28:AH28"/>
    <mergeCell ref="E33:F33"/>
    <mergeCell ref="R31:T31"/>
    <mergeCell ref="A22:I22"/>
    <mergeCell ref="J22:K22"/>
    <mergeCell ref="L22:Q22"/>
    <mergeCell ref="S22:AA22"/>
    <mergeCell ref="D24:E24"/>
    <mergeCell ref="AC22:AD22"/>
    <mergeCell ref="AE22:AJ22"/>
    <mergeCell ref="T20:U20"/>
    <mergeCell ref="W20:X20"/>
    <mergeCell ref="AA20:AD20"/>
    <mergeCell ref="AF20:AI20"/>
    <mergeCell ref="A21:K21"/>
    <mergeCell ref="L21:R21"/>
    <mergeCell ref="S21:AB21"/>
    <mergeCell ref="AC21:AJ21"/>
    <mergeCell ref="A19:Z19"/>
    <mergeCell ref="AA19:AE19"/>
    <mergeCell ref="AF19:AJ19"/>
    <mergeCell ref="A20:B20"/>
    <mergeCell ref="C20:D20"/>
    <mergeCell ref="F20:G20"/>
    <mergeCell ref="I20:J20"/>
    <mergeCell ref="L20:N20"/>
    <mergeCell ref="O20:P20"/>
    <mergeCell ref="Q20:R20"/>
    <mergeCell ref="A16:H18"/>
    <mergeCell ref="I16:P16"/>
    <mergeCell ref="Q16:AJ16"/>
    <mergeCell ref="I17:P17"/>
    <mergeCell ref="Q17:AJ17"/>
    <mergeCell ref="I18:P18"/>
    <mergeCell ref="Q18:AJ18"/>
    <mergeCell ref="AD13:AE13"/>
    <mergeCell ref="AG13:AH13"/>
    <mergeCell ref="Y14:Z14"/>
    <mergeCell ref="AA14:AB14"/>
    <mergeCell ref="AD14:AE14"/>
    <mergeCell ref="AG14:AH14"/>
    <mergeCell ref="AG11:AH11"/>
    <mergeCell ref="Y12:Z12"/>
    <mergeCell ref="AA12:AB12"/>
    <mergeCell ref="AD12:AE12"/>
    <mergeCell ref="AG12:AH12"/>
    <mergeCell ref="AD11:AE11"/>
    <mergeCell ref="A13:H14"/>
    <mergeCell ref="I13:P14"/>
    <mergeCell ref="Q13:X14"/>
    <mergeCell ref="Y13:Z13"/>
    <mergeCell ref="AA13:AB13"/>
    <mergeCell ref="A11:H12"/>
    <mergeCell ref="I11:P12"/>
    <mergeCell ref="Q11:X12"/>
    <mergeCell ref="Y11:Z11"/>
    <mergeCell ref="AA11:AB11"/>
    <mergeCell ref="A9:H10"/>
    <mergeCell ref="I9:P10"/>
    <mergeCell ref="Q9:X10"/>
    <mergeCell ref="Y9:AH10"/>
    <mergeCell ref="AI9:AJ10"/>
    <mergeCell ref="AD6:AJ6"/>
    <mergeCell ref="A7:H8"/>
    <mergeCell ref="I7:P8"/>
    <mergeCell ref="Q7:X8"/>
    <mergeCell ref="Y7:Z8"/>
    <mergeCell ref="AA7:AB8"/>
    <mergeCell ref="AC7:AC8"/>
    <mergeCell ref="AD7:AE8"/>
    <mergeCell ref="AF7:AF8"/>
    <mergeCell ref="AG7:AH8"/>
    <mergeCell ref="AI7:AI8"/>
    <mergeCell ref="U1:AB1"/>
    <mergeCell ref="AD1:AJ1"/>
    <mergeCell ref="F2:H2"/>
    <mergeCell ref="I2:K2"/>
    <mergeCell ref="L2:N2"/>
    <mergeCell ref="O2:Q2"/>
    <mergeCell ref="R2:T2"/>
    <mergeCell ref="AD2:AJ2"/>
    <mergeCell ref="R1:T1"/>
    <mergeCell ref="A1:E2"/>
    <mergeCell ref="F1:H1"/>
    <mergeCell ref="I1:K1"/>
    <mergeCell ref="L1:N1"/>
    <mergeCell ref="O1:Q1"/>
  </mergeCells>
  <phoneticPr fontId="2"/>
  <dataValidations count="1">
    <dataValidation type="list" allowBlank="1" showInputMessage="1" showErrorMessage="1" sqref="Y7" xr:uid="{00000000-0002-0000-0200-000000000000}">
      <formula1>"昭和,平成"</formula1>
    </dataValidation>
  </dataValidations>
  <pageMargins left="0.55118110236220474" right="0.15748031496062992" top="0.47244094488188981" bottom="0.15748031496062992" header="0.35433070866141736" footer="0.51181102362204722"/>
  <pageSetup paperSize="9" scale="7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22"/>
  <sheetViews>
    <sheetView showZeros="0" view="pageBreakPreview" zoomScaleNormal="100" zoomScaleSheetLayoutView="100" workbookViewId="0">
      <selection activeCell="AK1" sqref="AK1"/>
    </sheetView>
  </sheetViews>
  <sheetFormatPr defaultRowHeight="13.5" x14ac:dyDescent="0.15"/>
  <cols>
    <col min="1" max="1" width="8.875" style="10" customWidth="1"/>
    <col min="2" max="6" width="6.125" style="10" customWidth="1"/>
    <col min="7" max="21" width="4.375" style="10" customWidth="1"/>
    <col min="22" max="71" width="4" style="10" customWidth="1"/>
    <col min="72" max="16384" width="9" style="10"/>
  </cols>
  <sheetData>
    <row r="1" spans="1:21" ht="54" customHeight="1" x14ac:dyDescent="0.15">
      <c r="A1" s="82" t="s">
        <v>14</v>
      </c>
      <c r="B1" s="83"/>
      <c r="C1" s="83"/>
      <c r="D1" s="83"/>
      <c r="E1" s="83"/>
      <c r="F1" s="83"/>
      <c r="G1" s="83"/>
      <c r="H1" s="83"/>
      <c r="I1" s="83"/>
      <c r="J1" s="83"/>
      <c r="K1" s="83"/>
      <c r="L1" s="83"/>
      <c r="M1" s="83"/>
      <c r="N1" s="83"/>
      <c r="O1" s="83"/>
      <c r="P1" s="83"/>
      <c r="Q1" s="84"/>
      <c r="R1" s="84"/>
      <c r="S1" s="84"/>
      <c r="T1" s="84"/>
      <c r="U1" s="85"/>
    </row>
    <row r="2" spans="1:21" ht="18" customHeight="1" x14ac:dyDescent="0.15">
      <c r="A2" s="86"/>
      <c r="B2" s="87"/>
      <c r="C2" s="87"/>
      <c r="D2" s="87"/>
      <c r="E2" s="87"/>
      <c r="F2" s="87"/>
      <c r="G2" s="87"/>
      <c r="H2" s="87"/>
      <c r="I2" s="87"/>
      <c r="J2" s="87"/>
      <c r="K2" s="87"/>
      <c r="L2" s="87"/>
      <c r="M2" s="87"/>
      <c r="N2" s="87"/>
      <c r="O2" s="87"/>
      <c r="P2" s="87"/>
      <c r="Q2" s="88"/>
      <c r="R2" s="88"/>
      <c r="S2" s="88"/>
      <c r="T2" s="88"/>
      <c r="U2" s="89"/>
    </row>
    <row r="3" spans="1:21" ht="19.5" customHeight="1" x14ac:dyDescent="0.15">
      <c r="A3" s="7"/>
      <c r="B3" s="5" t="s">
        <v>40</v>
      </c>
      <c r="C3" s="5"/>
      <c r="D3" s="5"/>
      <c r="E3" s="212" t="s">
        <v>39</v>
      </c>
      <c r="F3" s="213"/>
      <c r="G3" s="213"/>
      <c r="H3" s="259"/>
      <c r="I3" s="5"/>
      <c r="J3" s="5"/>
      <c r="K3" s="5"/>
      <c r="L3" s="5"/>
      <c r="M3" s="5"/>
      <c r="N3" s="5"/>
      <c r="O3" s="22"/>
      <c r="P3" s="22"/>
      <c r="Q3" s="90"/>
      <c r="R3" s="22"/>
      <c r="S3" s="22"/>
      <c r="T3" s="22"/>
      <c r="U3" s="91"/>
    </row>
    <row r="4" spans="1:21" ht="27" customHeight="1" x14ac:dyDescent="0.15">
      <c r="A4" s="7"/>
      <c r="B4" s="5"/>
      <c r="C4" s="5"/>
      <c r="D4" s="5"/>
      <c r="E4" s="340">
        <v>280000</v>
      </c>
      <c r="F4" s="341"/>
      <c r="G4" s="341"/>
      <c r="H4" s="342"/>
      <c r="I4" s="81" t="s">
        <v>6</v>
      </c>
      <c r="J4" s="5" t="s">
        <v>99</v>
      </c>
      <c r="K4" s="5"/>
      <c r="L4" s="343">
        <f>ROUND(E4/22,-1)</f>
        <v>12730</v>
      </c>
      <c r="M4" s="344"/>
      <c r="N4" s="344"/>
      <c r="O4" s="345"/>
      <c r="P4" s="81" t="s">
        <v>6</v>
      </c>
      <c r="S4" s="22"/>
      <c r="T4" s="22"/>
      <c r="U4" s="91"/>
    </row>
    <row r="5" spans="1:21" ht="18.75" customHeight="1" x14ac:dyDescent="0.15">
      <c r="A5" s="7"/>
      <c r="B5" s="5"/>
      <c r="C5" s="5"/>
      <c r="E5" s="5"/>
      <c r="F5" s="5"/>
      <c r="G5" s="2" t="s">
        <v>16</v>
      </c>
      <c r="S5" s="22"/>
      <c r="T5" s="22"/>
      <c r="U5" s="91"/>
    </row>
    <row r="6" spans="1:21" x14ac:dyDescent="0.15">
      <c r="A6" s="7"/>
      <c r="B6" s="5"/>
      <c r="C6" s="5"/>
      <c r="D6" s="5"/>
      <c r="E6" s="5"/>
      <c r="F6" s="5"/>
      <c r="G6" s="5"/>
      <c r="H6" s="5"/>
      <c r="I6" s="5"/>
      <c r="J6" s="5"/>
      <c r="K6" s="5"/>
      <c r="L6" s="5"/>
      <c r="M6" s="5"/>
      <c r="N6" s="5"/>
      <c r="O6" s="5"/>
      <c r="P6" s="5"/>
      <c r="Q6" s="22"/>
      <c r="R6" s="22"/>
      <c r="S6" s="22"/>
      <c r="T6" s="22"/>
      <c r="U6" s="91"/>
    </row>
    <row r="7" spans="1:21" ht="17.25" customHeight="1" x14ac:dyDescent="0.15">
      <c r="A7" s="7"/>
      <c r="B7" s="5" t="s">
        <v>17</v>
      </c>
      <c r="C7" s="5"/>
      <c r="D7" s="5"/>
      <c r="E7" s="212" t="s">
        <v>40</v>
      </c>
      <c r="F7" s="213"/>
      <c r="G7" s="259"/>
      <c r="H7" s="5"/>
      <c r="I7" s="5"/>
      <c r="J7" s="5"/>
      <c r="K7" s="5"/>
      <c r="L7" s="5"/>
      <c r="M7" s="5"/>
      <c r="N7" s="5"/>
      <c r="O7" s="5"/>
      <c r="P7" s="5"/>
      <c r="Q7" s="22"/>
      <c r="R7" s="22"/>
      <c r="S7" s="22"/>
      <c r="T7" s="22"/>
      <c r="U7" s="91"/>
    </row>
    <row r="8" spans="1:21" ht="26.25" customHeight="1" x14ac:dyDescent="0.15">
      <c r="A8" s="7"/>
      <c r="B8" s="5"/>
      <c r="C8" s="5"/>
      <c r="D8" s="5"/>
      <c r="E8" s="346">
        <f>L4</f>
        <v>12730</v>
      </c>
      <c r="F8" s="347"/>
      <c r="G8" s="348"/>
      <c r="H8" s="81" t="s">
        <v>6</v>
      </c>
      <c r="I8" s="5" t="s">
        <v>100</v>
      </c>
      <c r="J8" s="5"/>
      <c r="L8" s="349">
        <f>TRUNC(E8*67/100,0)</f>
        <v>8529</v>
      </c>
      <c r="M8" s="350"/>
      <c r="N8" s="350"/>
      <c r="O8" s="351"/>
      <c r="P8" s="81" t="s">
        <v>6</v>
      </c>
      <c r="Q8" s="22"/>
      <c r="R8" s="22"/>
      <c r="S8" s="22"/>
      <c r="T8" s="22"/>
      <c r="U8" s="91"/>
    </row>
    <row r="9" spans="1:21" x14ac:dyDescent="0.15">
      <c r="A9" s="7"/>
      <c r="C9" s="5"/>
      <c r="D9" s="5"/>
      <c r="E9" s="5"/>
      <c r="F9" s="5"/>
      <c r="G9" s="5"/>
      <c r="H9" s="5"/>
      <c r="I9" s="5"/>
      <c r="J9" s="5"/>
      <c r="L9" s="5"/>
      <c r="M9" s="5"/>
      <c r="N9" s="2" t="s">
        <v>57</v>
      </c>
      <c r="O9" s="5"/>
      <c r="P9" s="5"/>
      <c r="Q9" s="22"/>
      <c r="R9" s="22"/>
      <c r="S9" s="22"/>
      <c r="T9" s="22"/>
      <c r="U9" s="91"/>
    </row>
    <row r="10" spans="1:21" x14ac:dyDescent="0.15">
      <c r="A10" s="7"/>
      <c r="B10" s="5"/>
      <c r="C10" s="5"/>
      <c r="D10" s="5"/>
      <c r="Q10" s="22"/>
      <c r="R10" s="22"/>
      <c r="S10" s="22"/>
      <c r="T10" s="22"/>
      <c r="U10" s="91"/>
    </row>
    <row r="11" spans="1:21" ht="19.5" customHeight="1" x14ac:dyDescent="0.15">
      <c r="A11" s="7"/>
      <c r="B11" s="5" t="s">
        <v>18</v>
      </c>
      <c r="D11" s="5"/>
      <c r="E11" s="212" t="s">
        <v>17</v>
      </c>
      <c r="F11" s="213"/>
      <c r="G11" s="259"/>
      <c r="J11" s="212" t="s">
        <v>93</v>
      </c>
      <c r="K11" s="259"/>
      <c r="R11" s="22"/>
      <c r="S11" s="22"/>
      <c r="T11" s="22"/>
      <c r="U11" s="91"/>
    </row>
    <row r="12" spans="1:21" ht="25.5" customHeight="1" x14ac:dyDescent="0.15">
      <c r="A12" s="7"/>
      <c r="B12" s="5"/>
      <c r="C12" s="5"/>
      <c r="D12" s="5"/>
      <c r="E12" s="352">
        <f>IF(L8&lt;H14,L8,H14)</f>
        <v>8529</v>
      </c>
      <c r="F12" s="353"/>
      <c r="G12" s="354"/>
      <c r="H12" s="81" t="s">
        <v>6</v>
      </c>
      <c r="I12" s="5" t="s">
        <v>43</v>
      </c>
      <c r="J12" s="355">
        <f>D26</f>
        <v>18</v>
      </c>
      <c r="K12" s="356"/>
      <c r="L12" s="81" t="s">
        <v>2</v>
      </c>
      <c r="M12" s="92" t="s">
        <v>44</v>
      </c>
      <c r="N12" s="343">
        <f>E12*J12</f>
        <v>153522</v>
      </c>
      <c r="O12" s="344"/>
      <c r="P12" s="344"/>
      <c r="Q12" s="345"/>
      <c r="R12" s="81" t="s">
        <v>6</v>
      </c>
      <c r="S12" s="22"/>
      <c r="T12" s="22"/>
      <c r="U12" s="91"/>
    </row>
    <row r="13" spans="1:21" x14ac:dyDescent="0.15">
      <c r="A13" s="7"/>
      <c r="C13" s="5"/>
      <c r="D13" s="5"/>
      <c r="E13" s="5"/>
      <c r="F13" s="5"/>
      <c r="G13" s="5"/>
      <c r="H13" s="5"/>
      <c r="I13" s="5"/>
      <c r="J13" s="5"/>
      <c r="K13" s="5"/>
      <c r="L13" s="5"/>
      <c r="M13" s="5"/>
      <c r="N13" s="5"/>
      <c r="O13" s="5"/>
      <c r="P13" s="22"/>
      <c r="Q13" s="22"/>
      <c r="R13" s="22"/>
      <c r="S13" s="22"/>
      <c r="T13" s="22"/>
      <c r="U13" s="91"/>
    </row>
    <row r="14" spans="1:21" x14ac:dyDescent="0.15">
      <c r="A14" s="7"/>
      <c r="B14" s="5"/>
      <c r="C14" s="5"/>
      <c r="D14" s="5"/>
      <c r="E14" s="5" t="s">
        <v>32</v>
      </c>
      <c r="F14" s="5"/>
      <c r="G14" s="93"/>
      <c r="H14" s="260">
        <v>15221</v>
      </c>
      <c r="I14" s="260"/>
      <c r="J14" s="1" t="s">
        <v>125</v>
      </c>
      <c r="K14" s="5"/>
      <c r="L14" s="5"/>
      <c r="M14" s="81"/>
      <c r="R14" s="22"/>
      <c r="S14" s="22"/>
      <c r="T14" s="22"/>
      <c r="U14" s="91"/>
    </row>
    <row r="15" spans="1:21" ht="18.75" customHeight="1" x14ac:dyDescent="0.15">
      <c r="A15" s="7"/>
      <c r="B15" s="5"/>
      <c r="D15" s="5"/>
      <c r="R15" s="22"/>
      <c r="S15" s="22"/>
      <c r="T15" s="22"/>
      <c r="U15" s="91"/>
    </row>
    <row r="16" spans="1:21" ht="18.75" customHeight="1" x14ac:dyDescent="0.15">
      <c r="A16" s="7"/>
      <c r="B16" s="5" t="s">
        <v>19</v>
      </c>
      <c r="E16" s="212" t="s">
        <v>18</v>
      </c>
      <c r="F16" s="213"/>
      <c r="G16" s="259"/>
      <c r="J16" s="212" t="s">
        <v>96</v>
      </c>
      <c r="K16" s="213"/>
      <c r="L16" s="213"/>
      <c r="M16" s="259"/>
      <c r="N16" s="94"/>
      <c r="O16" s="94"/>
      <c r="P16" s="94"/>
      <c r="Q16" s="94"/>
      <c r="R16" s="22"/>
      <c r="S16" s="22"/>
      <c r="T16" s="22"/>
      <c r="U16" s="91"/>
    </row>
    <row r="17" spans="1:23" ht="24.75" customHeight="1" x14ac:dyDescent="0.15">
      <c r="A17" s="7"/>
      <c r="B17" s="5"/>
      <c r="C17" s="5"/>
      <c r="D17" s="5"/>
      <c r="E17" s="352">
        <f>N12</f>
        <v>153522</v>
      </c>
      <c r="F17" s="353"/>
      <c r="G17" s="354"/>
      <c r="H17" s="81" t="s">
        <v>6</v>
      </c>
      <c r="I17" s="92" t="s">
        <v>95</v>
      </c>
      <c r="J17" s="343">
        <f>N23</f>
        <v>24534</v>
      </c>
      <c r="K17" s="344"/>
      <c r="L17" s="344"/>
      <c r="M17" s="345"/>
      <c r="N17" s="81" t="s">
        <v>6</v>
      </c>
      <c r="O17" s="92" t="s">
        <v>44</v>
      </c>
      <c r="P17" s="343">
        <f>IF(J17="","",E17-J17)</f>
        <v>128988</v>
      </c>
      <c r="Q17" s="344"/>
      <c r="R17" s="344"/>
      <c r="S17" s="345"/>
      <c r="T17" s="81" t="s">
        <v>6</v>
      </c>
      <c r="U17" s="91"/>
    </row>
    <row r="18" spans="1:23" x14ac:dyDescent="0.15">
      <c r="A18" s="7"/>
      <c r="C18" s="5"/>
      <c r="D18" s="5"/>
      <c r="E18" s="5"/>
      <c r="F18" s="5"/>
      <c r="G18" s="5"/>
      <c r="H18" s="5"/>
      <c r="I18" s="5"/>
      <c r="J18" s="5"/>
      <c r="K18" s="5"/>
      <c r="L18" s="5"/>
      <c r="M18" s="5"/>
      <c r="N18" s="5"/>
      <c r="O18" s="5"/>
      <c r="P18" s="22"/>
      <c r="Q18" s="22"/>
      <c r="R18" s="22"/>
      <c r="S18" s="22"/>
      <c r="T18" s="22"/>
      <c r="U18" s="91"/>
    </row>
    <row r="19" spans="1:23" ht="16.5" customHeight="1" x14ac:dyDescent="0.15">
      <c r="A19" s="7"/>
      <c r="B19" s="95" t="s">
        <v>41</v>
      </c>
      <c r="C19" s="5"/>
      <c r="D19" s="5"/>
      <c r="E19" s="212" t="s">
        <v>42</v>
      </c>
      <c r="F19" s="213"/>
      <c r="G19" s="213"/>
      <c r="H19" s="259"/>
      <c r="I19" s="5"/>
      <c r="J19" s="5"/>
      <c r="M19" s="304" t="s">
        <v>97</v>
      </c>
      <c r="N19" s="305"/>
      <c r="O19" s="305"/>
      <c r="P19" s="306"/>
      <c r="Q19" s="22"/>
      <c r="R19" s="22"/>
      <c r="S19" s="22"/>
      <c r="T19" s="22"/>
      <c r="U19" s="91"/>
    </row>
    <row r="20" spans="1:23" ht="24" customHeight="1" x14ac:dyDescent="0.15">
      <c r="A20" s="7"/>
      <c r="B20" s="5"/>
      <c r="D20" s="5"/>
      <c r="E20" s="357">
        <v>30000</v>
      </c>
      <c r="F20" s="358"/>
      <c r="G20" s="358"/>
      <c r="H20" s="359"/>
      <c r="I20" s="81" t="s">
        <v>6</v>
      </c>
      <c r="J20" s="5" t="s">
        <v>101</v>
      </c>
      <c r="M20" s="352">
        <f>INT(E20/22)</f>
        <v>1363</v>
      </c>
      <c r="N20" s="360"/>
      <c r="O20" s="360"/>
      <c r="P20" s="361"/>
      <c r="Q20" s="81" t="s">
        <v>6</v>
      </c>
      <c r="U20" s="91"/>
      <c r="V20" s="22"/>
      <c r="W20" s="22"/>
    </row>
    <row r="21" spans="1:23" ht="33" customHeight="1" x14ac:dyDescent="0.15">
      <c r="A21" s="7"/>
      <c r="B21" s="5"/>
      <c r="D21" s="5"/>
      <c r="E21" s="96" t="s">
        <v>45</v>
      </c>
      <c r="F21" s="97"/>
      <c r="G21" s="97"/>
      <c r="H21" s="97"/>
      <c r="I21" s="98"/>
      <c r="J21" s="98"/>
      <c r="K21" s="99"/>
      <c r="L21" s="99"/>
      <c r="M21" s="100"/>
      <c r="N21" s="101"/>
      <c r="O21" s="101"/>
      <c r="P21" s="102"/>
      <c r="U21" s="91"/>
      <c r="V21" s="22"/>
      <c r="W21" s="22"/>
    </row>
    <row r="22" spans="1:23" ht="18" customHeight="1" x14ac:dyDescent="0.15">
      <c r="A22" s="7"/>
      <c r="B22" s="5"/>
      <c r="D22" s="5"/>
      <c r="E22" s="304" t="s">
        <v>97</v>
      </c>
      <c r="F22" s="305"/>
      <c r="G22" s="306"/>
      <c r="H22"/>
      <c r="U22" s="91"/>
      <c r="V22" s="22"/>
      <c r="W22" s="22"/>
    </row>
    <row r="23" spans="1:23" ht="24" customHeight="1" x14ac:dyDescent="0.15">
      <c r="A23" s="7"/>
      <c r="B23" s="5"/>
      <c r="D23" s="5"/>
      <c r="E23" s="352">
        <f>M20</f>
        <v>1363</v>
      </c>
      <c r="F23" s="353"/>
      <c r="G23" s="354"/>
      <c r="H23" s="103" t="s">
        <v>6</v>
      </c>
      <c r="I23" s="81" t="s">
        <v>43</v>
      </c>
      <c r="J23" s="352">
        <f>D26</f>
        <v>18</v>
      </c>
      <c r="K23" s="354"/>
      <c r="L23" s="48" t="s">
        <v>2</v>
      </c>
      <c r="M23" s="97" t="s">
        <v>44</v>
      </c>
      <c r="N23" s="352">
        <f>E23*J23</f>
        <v>24534</v>
      </c>
      <c r="O23" s="353"/>
      <c r="P23" s="354"/>
      <c r="Q23" s="81" t="s">
        <v>6</v>
      </c>
      <c r="U23" s="91"/>
      <c r="V23" s="22"/>
      <c r="W23" s="22"/>
    </row>
    <row r="24" spans="1:23" ht="27" customHeight="1" x14ac:dyDescent="0.15">
      <c r="A24" s="104"/>
      <c r="B24" s="105"/>
      <c r="C24" s="105"/>
      <c r="D24" s="105"/>
      <c r="E24" s="105"/>
      <c r="F24" s="105"/>
      <c r="G24" s="5"/>
      <c r="H24" s="5"/>
      <c r="I24" s="5"/>
      <c r="J24" s="5"/>
      <c r="K24" s="5"/>
      <c r="L24" s="5"/>
      <c r="M24" s="5"/>
      <c r="N24" s="5"/>
      <c r="O24" s="5"/>
      <c r="P24" s="5"/>
      <c r="Q24" s="22"/>
      <c r="R24" s="22"/>
      <c r="S24" s="22"/>
      <c r="T24" s="22"/>
      <c r="U24" s="91"/>
    </row>
    <row r="25" spans="1:23" ht="13.5" customHeight="1" x14ac:dyDescent="0.15">
      <c r="A25" s="86"/>
      <c r="B25" s="87"/>
      <c r="C25" s="87"/>
      <c r="D25" s="87"/>
      <c r="E25" s="87"/>
      <c r="F25" s="106"/>
      <c r="G25" s="107" t="s">
        <v>28</v>
      </c>
      <c r="I25" s="95"/>
      <c r="J25" s="95"/>
      <c r="K25" s="95"/>
      <c r="L25" s="95"/>
      <c r="M25" s="95"/>
      <c r="N25" s="95"/>
      <c r="O25" s="95"/>
      <c r="P25" s="95"/>
      <c r="Q25" s="95"/>
      <c r="R25" s="95"/>
      <c r="S25" s="95"/>
      <c r="T25" s="95"/>
      <c r="U25" s="108"/>
    </row>
    <row r="26" spans="1:23" ht="17.25" customHeight="1" x14ac:dyDescent="0.15">
      <c r="A26" s="7" t="s">
        <v>20</v>
      </c>
      <c r="B26" s="5"/>
      <c r="C26" s="5"/>
      <c r="D26" s="164">
        <v>18</v>
      </c>
      <c r="E26" s="5" t="s">
        <v>2</v>
      </c>
      <c r="F26" s="109"/>
      <c r="G26" s="110"/>
      <c r="H26" s="95"/>
      <c r="M26" s="307"/>
      <c r="N26" s="307"/>
      <c r="O26" s="308"/>
      <c r="P26" s="308"/>
      <c r="Q26" s="308"/>
      <c r="U26" s="91"/>
    </row>
    <row r="27" spans="1:23" x14ac:dyDescent="0.15">
      <c r="A27" s="7"/>
      <c r="B27" s="5"/>
      <c r="C27" s="5"/>
      <c r="D27" s="5"/>
      <c r="E27" s="5"/>
      <c r="F27" s="111"/>
      <c r="G27" s="110"/>
      <c r="H27" s="95"/>
      <c r="J27" s="95"/>
      <c r="K27" s="95"/>
      <c r="P27" s="95"/>
      <c r="Q27" s="95"/>
      <c r="R27" s="95"/>
      <c r="S27" s="95"/>
      <c r="T27" s="95"/>
      <c r="U27" s="108"/>
    </row>
    <row r="28" spans="1:23" ht="17.25" customHeight="1" x14ac:dyDescent="0.15">
      <c r="A28" s="7"/>
      <c r="B28" s="165" t="s">
        <v>114</v>
      </c>
      <c r="C28" s="2" t="s">
        <v>102</v>
      </c>
      <c r="D28" s="122"/>
      <c r="E28" s="5"/>
      <c r="F28" s="111"/>
      <c r="G28" s="110"/>
      <c r="H28" s="95"/>
      <c r="K28" s="95"/>
      <c r="L28" s="113"/>
      <c r="M28"/>
      <c r="N28"/>
      <c r="O28"/>
      <c r="P28"/>
      <c r="Q28"/>
      <c r="R28"/>
      <c r="S28"/>
      <c r="T28" s="95"/>
      <c r="U28" s="108"/>
    </row>
    <row r="29" spans="1:23" ht="8.25" customHeight="1" x14ac:dyDescent="0.15">
      <c r="A29" s="104"/>
      <c r="B29" s="105"/>
      <c r="C29" s="105"/>
      <c r="D29" s="105"/>
      <c r="E29" s="105"/>
      <c r="F29" s="114"/>
      <c r="G29" s="110"/>
      <c r="H29" s="95"/>
      <c r="I29" s="95"/>
      <c r="J29" s="95"/>
      <c r="K29" s="95"/>
      <c r="L29" s="95"/>
      <c r="M29" s="95"/>
      <c r="N29" s="95"/>
      <c r="O29" s="95"/>
      <c r="P29" s="95"/>
      <c r="Q29" s="95"/>
      <c r="R29" s="95"/>
      <c r="S29" s="95"/>
      <c r="T29" s="95"/>
      <c r="U29" s="108"/>
    </row>
    <row r="30" spans="1:23" ht="22.5" customHeight="1" x14ac:dyDescent="0.15">
      <c r="A30" s="150" t="s">
        <v>108</v>
      </c>
      <c r="B30" s="116">
        <v>1</v>
      </c>
      <c r="C30" s="116">
        <v>8</v>
      </c>
      <c r="D30" s="116">
        <v>15</v>
      </c>
      <c r="E30" s="116">
        <v>22</v>
      </c>
      <c r="F30" s="116">
        <v>29</v>
      </c>
      <c r="G30" s="110"/>
      <c r="H30" s="117"/>
      <c r="K30" s="117"/>
      <c r="L30" s="117"/>
      <c r="M30" s="117"/>
      <c r="N30" s="117"/>
      <c r="O30" s="117"/>
      <c r="P30" s="117"/>
      <c r="Q30" s="117"/>
      <c r="R30" s="117"/>
      <c r="S30" s="117"/>
      <c r="T30" s="117"/>
      <c r="U30" s="108"/>
    </row>
    <row r="31" spans="1:23" ht="22.5" customHeight="1" x14ac:dyDescent="0.15">
      <c r="A31" s="118" t="s">
        <v>107</v>
      </c>
      <c r="B31" s="116">
        <v>2</v>
      </c>
      <c r="C31" s="116">
        <v>9</v>
      </c>
      <c r="D31" s="116">
        <v>16</v>
      </c>
      <c r="E31" s="116">
        <v>23</v>
      </c>
      <c r="F31" s="116">
        <v>30</v>
      </c>
      <c r="G31" s="110"/>
      <c r="H31" s="117"/>
      <c r="I31" s="117"/>
      <c r="J31" s="117"/>
      <c r="K31" s="117"/>
      <c r="L31" s="117"/>
      <c r="M31" s="117"/>
      <c r="N31" s="117"/>
      <c r="O31" s="117"/>
      <c r="P31" s="117"/>
      <c r="Q31" s="117"/>
      <c r="R31" s="117"/>
      <c r="S31" s="117"/>
      <c r="T31" s="117"/>
      <c r="U31" s="108"/>
    </row>
    <row r="32" spans="1:23" ht="22.5" customHeight="1" x14ac:dyDescent="0.15">
      <c r="A32" s="118" t="s">
        <v>109</v>
      </c>
      <c r="B32" s="116">
        <v>3</v>
      </c>
      <c r="C32" s="116">
        <v>10</v>
      </c>
      <c r="D32" s="116">
        <v>17</v>
      </c>
      <c r="E32" s="116">
        <v>24</v>
      </c>
      <c r="F32" s="116">
        <v>31</v>
      </c>
      <c r="G32" s="110"/>
      <c r="H32" s="117"/>
      <c r="I32" s="117"/>
      <c r="J32" s="117"/>
      <c r="K32" s="117"/>
      <c r="L32" s="117"/>
      <c r="M32" s="117"/>
      <c r="N32" s="117"/>
      <c r="O32" s="117"/>
      <c r="P32" s="117"/>
      <c r="Q32" s="117"/>
      <c r="R32" s="117"/>
      <c r="S32" s="117"/>
      <c r="T32" s="117"/>
      <c r="U32" s="108"/>
    </row>
    <row r="33" spans="1:21" ht="22.5" customHeight="1" x14ac:dyDescent="0.15">
      <c r="A33" s="118" t="s">
        <v>110</v>
      </c>
      <c r="B33" s="116">
        <v>4</v>
      </c>
      <c r="C33" s="116">
        <v>11</v>
      </c>
      <c r="D33" s="116">
        <v>18</v>
      </c>
      <c r="E33" s="116">
        <v>25</v>
      </c>
      <c r="F33" s="116"/>
      <c r="G33" s="110"/>
      <c r="H33" s="117"/>
      <c r="I33" s="117"/>
      <c r="J33" s="117"/>
      <c r="K33" s="117"/>
      <c r="L33" s="117"/>
      <c r="M33" s="117"/>
      <c r="N33" s="117"/>
      <c r="O33" s="117"/>
      <c r="P33" s="117"/>
      <c r="Q33" s="117"/>
      <c r="R33" s="117"/>
      <c r="S33" s="117"/>
      <c r="T33" s="117"/>
      <c r="U33" s="108"/>
    </row>
    <row r="34" spans="1:21" ht="22.5" customHeight="1" x14ac:dyDescent="0.15">
      <c r="A34" s="118" t="s">
        <v>111</v>
      </c>
      <c r="B34" s="116">
        <v>5</v>
      </c>
      <c r="C34" s="116">
        <v>12</v>
      </c>
      <c r="D34" s="116">
        <v>19</v>
      </c>
      <c r="E34" s="116">
        <v>26</v>
      </c>
      <c r="F34" s="116"/>
      <c r="G34" s="110"/>
      <c r="H34" s="117"/>
      <c r="I34" s="117"/>
      <c r="J34" s="117"/>
      <c r="K34" s="117"/>
      <c r="L34" s="117"/>
      <c r="M34" s="117"/>
      <c r="N34" s="117"/>
      <c r="O34" s="117"/>
      <c r="P34" s="117"/>
      <c r="Q34" s="117"/>
      <c r="R34" s="117"/>
      <c r="S34" s="117"/>
      <c r="T34" s="117"/>
      <c r="U34" s="108"/>
    </row>
    <row r="35" spans="1:21" ht="22.5" customHeight="1" x14ac:dyDescent="0.15">
      <c r="A35" s="118" t="s">
        <v>112</v>
      </c>
      <c r="B35" s="116">
        <v>6</v>
      </c>
      <c r="C35" s="116">
        <v>13</v>
      </c>
      <c r="D35" s="116">
        <v>20</v>
      </c>
      <c r="E35" s="116">
        <v>27</v>
      </c>
      <c r="F35" s="116"/>
      <c r="G35" s="110"/>
      <c r="H35" s="117"/>
      <c r="I35" s="117"/>
      <c r="J35" s="117"/>
      <c r="K35" s="117"/>
      <c r="L35" s="117"/>
      <c r="M35" s="117"/>
      <c r="N35" s="117"/>
      <c r="O35" s="117"/>
      <c r="P35" s="117"/>
      <c r="Q35" s="117"/>
      <c r="R35" s="117"/>
      <c r="S35" s="117"/>
      <c r="T35" s="117"/>
      <c r="U35" s="108"/>
    </row>
    <row r="36" spans="1:21" ht="22.5" customHeight="1" x14ac:dyDescent="0.15">
      <c r="A36" s="118" t="s">
        <v>113</v>
      </c>
      <c r="B36" s="116">
        <v>7</v>
      </c>
      <c r="C36" s="116">
        <v>14</v>
      </c>
      <c r="D36" s="116">
        <v>21</v>
      </c>
      <c r="E36" s="116">
        <v>28</v>
      </c>
      <c r="F36" s="116"/>
      <c r="G36" s="119"/>
      <c r="H36" s="120"/>
      <c r="I36" s="120"/>
      <c r="J36" s="120"/>
      <c r="K36" s="120"/>
      <c r="L36" s="120"/>
      <c r="M36" s="120"/>
      <c r="N36" s="120"/>
      <c r="O36" s="120"/>
      <c r="P36" s="120"/>
      <c r="Q36" s="120"/>
      <c r="R36" s="120"/>
      <c r="S36" s="120"/>
      <c r="T36" s="120"/>
      <c r="U36" s="121"/>
    </row>
    <row r="37" spans="1:21" ht="19.5" customHeight="1" x14ac:dyDescent="0.15">
      <c r="A37" s="296" t="s">
        <v>49</v>
      </c>
      <c r="B37" s="297"/>
      <c r="C37" s="297"/>
      <c r="D37" s="297"/>
      <c r="E37" s="297"/>
      <c r="F37" s="297" t="s">
        <v>50</v>
      </c>
      <c r="G37" s="297"/>
      <c r="H37" s="297"/>
      <c r="I37" s="297"/>
      <c r="J37" s="297"/>
      <c r="K37" s="297"/>
      <c r="L37" s="297"/>
      <c r="M37" s="297"/>
      <c r="N37" s="297" t="s">
        <v>51</v>
      </c>
      <c r="O37" s="297"/>
      <c r="P37" s="297"/>
      <c r="Q37" s="297"/>
      <c r="R37" s="297"/>
      <c r="S37" s="297"/>
      <c r="T37" s="297"/>
      <c r="U37" s="298"/>
    </row>
    <row r="38" spans="1:21" s="128" customFormat="1" ht="28.5" customHeight="1" x14ac:dyDescent="0.15">
      <c r="A38" s="285" t="s">
        <v>58</v>
      </c>
      <c r="B38" s="286"/>
      <c r="C38" s="286"/>
      <c r="D38" s="286"/>
      <c r="E38" s="287"/>
      <c r="F38" s="123" t="s">
        <v>60</v>
      </c>
      <c r="G38" s="124"/>
      <c r="H38" s="124" t="s">
        <v>0</v>
      </c>
      <c r="I38" s="124"/>
      <c r="J38" s="124" t="s">
        <v>1</v>
      </c>
      <c r="K38" s="124"/>
      <c r="L38" s="124" t="s">
        <v>2</v>
      </c>
      <c r="M38" s="125" t="s">
        <v>52</v>
      </c>
      <c r="N38" s="155" t="s">
        <v>60</v>
      </c>
      <c r="O38" s="156">
        <f>'記入例（表）'!C20</f>
        <v>2</v>
      </c>
      <c r="P38" s="157" t="s">
        <v>0</v>
      </c>
      <c r="Q38" s="156">
        <f>'記入例（表）'!F20</f>
        <v>4</v>
      </c>
      <c r="R38" s="158" t="s">
        <v>1</v>
      </c>
      <c r="S38" s="156">
        <f>'記入例（表）'!I20</f>
        <v>5</v>
      </c>
      <c r="T38" s="158" t="s">
        <v>2</v>
      </c>
      <c r="U38" s="159" t="s">
        <v>52</v>
      </c>
    </row>
    <row r="39" spans="1:21" s="128" customFormat="1" ht="33" customHeight="1" x14ac:dyDescent="0.15">
      <c r="A39" s="288" t="s">
        <v>59</v>
      </c>
      <c r="B39" s="289"/>
      <c r="C39" s="289"/>
      <c r="D39" s="289"/>
      <c r="E39" s="290"/>
      <c r="F39" s="129" t="s">
        <v>61</v>
      </c>
      <c r="G39" s="2"/>
      <c r="H39" s="130" t="s">
        <v>0</v>
      </c>
      <c r="I39" s="2"/>
      <c r="J39" s="130" t="s">
        <v>1</v>
      </c>
      <c r="K39" s="2"/>
      <c r="L39" s="130" t="s">
        <v>2</v>
      </c>
      <c r="M39" s="131" t="s">
        <v>53</v>
      </c>
      <c r="N39" s="160" t="s">
        <v>60</v>
      </c>
      <c r="O39" s="161">
        <f>'記入例（表）'!Q20</f>
        <v>2</v>
      </c>
      <c r="P39" s="162" t="s">
        <v>0</v>
      </c>
      <c r="Q39" s="161">
        <f>'記入例（表）'!T20</f>
        <v>4</v>
      </c>
      <c r="R39" s="160" t="s">
        <v>1</v>
      </c>
      <c r="S39" s="161">
        <f>'記入例（表）'!W20</f>
        <v>30</v>
      </c>
      <c r="T39" s="160" t="s">
        <v>2</v>
      </c>
      <c r="U39" s="163" t="s">
        <v>53</v>
      </c>
    </row>
    <row r="40" spans="1:21" s="128" customFormat="1" ht="22.5" customHeight="1" x14ac:dyDescent="0.15">
      <c r="A40" s="291" t="s">
        <v>54</v>
      </c>
      <c r="B40" s="292"/>
      <c r="C40" s="292"/>
      <c r="D40" s="292"/>
      <c r="E40" s="293"/>
      <c r="F40" s="294" t="s">
        <v>55</v>
      </c>
      <c r="G40" s="292"/>
      <c r="H40" s="292"/>
      <c r="I40" s="292"/>
      <c r="J40" s="292"/>
      <c r="K40" s="292"/>
      <c r="L40" s="292"/>
      <c r="M40" s="293"/>
      <c r="N40" s="294" t="s">
        <v>56</v>
      </c>
      <c r="O40" s="292"/>
      <c r="P40" s="292"/>
      <c r="Q40" s="292"/>
      <c r="R40" s="292"/>
      <c r="S40" s="292"/>
      <c r="T40" s="292"/>
      <c r="U40" s="295"/>
    </row>
    <row r="41" spans="1:21" s="128" customFormat="1" ht="27.75" customHeight="1" x14ac:dyDescent="0.15">
      <c r="A41" s="278"/>
      <c r="B41" s="279"/>
      <c r="C41" s="279"/>
      <c r="D41" s="279"/>
      <c r="E41" s="135" t="s">
        <v>2</v>
      </c>
      <c r="F41" s="280"/>
      <c r="G41" s="281"/>
      <c r="H41" s="281"/>
      <c r="I41" s="281"/>
      <c r="J41" s="281"/>
      <c r="K41" s="281"/>
      <c r="L41" s="282" t="s">
        <v>2</v>
      </c>
      <c r="M41" s="283"/>
      <c r="N41" s="362">
        <f>D26</f>
        <v>18</v>
      </c>
      <c r="O41" s="279"/>
      <c r="P41" s="279"/>
      <c r="Q41" s="279"/>
      <c r="R41" s="279"/>
      <c r="S41" s="279"/>
      <c r="T41" s="282" t="s">
        <v>2</v>
      </c>
      <c r="U41" s="284"/>
    </row>
    <row r="42" spans="1:21" x14ac:dyDescent="0.15">
      <c r="A42" s="1"/>
      <c r="B42" s="1"/>
      <c r="C42" s="1"/>
      <c r="D42" s="1"/>
      <c r="E42" s="1"/>
      <c r="F42" s="1"/>
      <c r="G42" s="1"/>
      <c r="H42" s="1"/>
      <c r="I42" s="1"/>
      <c r="J42" s="1"/>
      <c r="K42" s="1"/>
      <c r="L42" s="1"/>
      <c r="M42" s="1"/>
      <c r="N42" s="1"/>
      <c r="O42" s="1"/>
      <c r="P42" s="1"/>
    </row>
    <row r="43" spans="1:21" x14ac:dyDescent="0.15">
      <c r="A43" s="1"/>
      <c r="B43" s="1"/>
      <c r="C43" s="1"/>
      <c r="D43" s="1"/>
      <c r="E43" s="1"/>
      <c r="F43" s="1"/>
      <c r="G43" s="1"/>
      <c r="H43" s="1"/>
      <c r="I43" s="1"/>
      <c r="J43" s="1"/>
      <c r="K43" s="1"/>
      <c r="L43" s="1"/>
      <c r="M43" s="1"/>
      <c r="N43" s="1"/>
      <c r="O43" s="1"/>
      <c r="P43" s="1"/>
    </row>
    <row r="44" spans="1:21" x14ac:dyDescent="0.15">
      <c r="A44" s="1"/>
      <c r="B44" s="1"/>
      <c r="C44" s="1"/>
      <c r="D44" s="1"/>
      <c r="E44" s="1"/>
      <c r="F44" s="1"/>
      <c r="G44" s="1"/>
      <c r="H44" s="1"/>
      <c r="I44" s="1"/>
      <c r="J44" s="1"/>
      <c r="K44" s="1"/>
      <c r="L44" s="1"/>
      <c r="M44" s="1"/>
      <c r="N44" s="1"/>
      <c r="O44" s="1"/>
      <c r="P44" s="1"/>
    </row>
    <row r="45" spans="1:21" x14ac:dyDescent="0.15">
      <c r="A45" s="1"/>
      <c r="B45" s="1"/>
      <c r="C45" s="1"/>
      <c r="D45" s="1"/>
      <c r="E45" s="1"/>
      <c r="F45" s="1"/>
      <c r="G45" s="1"/>
      <c r="H45" s="1"/>
      <c r="I45" s="1"/>
      <c r="J45" s="1"/>
      <c r="K45" s="1"/>
      <c r="L45" s="1"/>
      <c r="M45" s="1"/>
      <c r="N45" s="1"/>
      <c r="O45" s="1"/>
      <c r="P45" s="1"/>
    </row>
    <row r="46" spans="1:21" x14ac:dyDescent="0.15">
      <c r="A46" s="1"/>
      <c r="B46" s="1"/>
      <c r="C46" s="1"/>
      <c r="D46" s="1"/>
      <c r="E46" s="1"/>
      <c r="F46" s="1"/>
      <c r="G46" s="1"/>
      <c r="H46" s="1"/>
      <c r="I46" s="1"/>
      <c r="J46" s="1"/>
      <c r="K46" s="1"/>
      <c r="L46" s="1"/>
      <c r="M46" s="1"/>
      <c r="N46" s="1"/>
      <c r="O46" s="1"/>
      <c r="P46" s="1"/>
    </row>
    <row r="47" spans="1:21" x14ac:dyDescent="0.15">
      <c r="A47" s="1"/>
      <c r="B47" s="1"/>
      <c r="C47" s="1"/>
      <c r="D47" s="1"/>
      <c r="E47" s="1"/>
      <c r="F47" s="1"/>
      <c r="G47" s="1"/>
      <c r="H47" s="1"/>
      <c r="I47" s="1"/>
      <c r="J47" s="1"/>
      <c r="K47" s="1"/>
      <c r="L47" s="1"/>
      <c r="M47" s="1"/>
      <c r="N47" s="1"/>
      <c r="O47" s="1"/>
      <c r="P47" s="1"/>
    </row>
    <row r="48" spans="1:21" x14ac:dyDescent="0.15">
      <c r="A48" s="1"/>
      <c r="B48" s="1"/>
      <c r="C48" s="1"/>
      <c r="D48" s="1"/>
      <c r="E48" s="1"/>
      <c r="F48" s="1"/>
      <c r="G48" s="1"/>
      <c r="H48" s="1"/>
      <c r="I48" s="1"/>
      <c r="J48" s="1"/>
      <c r="K48" s="1"/>
      <c r="L48" s="1"/>
      <c r="M48" s="1"/>
      <c r="N48" s="1"/>
      <c r="O48" s="1"/>
      <c r="P48" s="1"/>
    </row>
    <row r="49" spans="1:16" x14ac:dyDescent="0.15">
      <c r="A49" s="1"/>
      <c r="B49" s="1"/>
      <c r="C49" s="1"/>
      <c r="D49" s="1"/>
      <c r="E49" s="1"/>
      <c r="F49" s="1"/>
      <c r="G49" s="1"/>
      <c r="H49" s="1"/>
      <c r="I49" s="1"/>
      <c r="J49" s="1"/>
      <c r="K49" s="1"/>
      <c r="L49" s="1"/>
      <c r="M49" s="1"/>
      <c r="N49" s="1"/>
      <c r="O49" s="1"/>
      <c r="P49" s="1"/>
    </row>
    <row r="50" spans="1:16" x14ac:dyDescent="0.15">
      <c r="A50" s="1"/>
      <c r="B50" s="1"/>
      <c r="C50" s="1"/>
      <c r="D50" s="1"/>
      <c r="E50" s="1"/>
      <c r="F50" s="1"/>
      <c r="G50" s="1"/>
      <c r="H50" s="1"/>
      <c r="I50" s="1"/>
      <c r="J50" s="1"/>
      <c r="K50" s="1"/>
      <c r="L50" s="1"/>
      <c r="M50" s="1"/>
      <c r="N50" s="1"/>
      <c r="O50" s="1"/>
      <c r="P50" s="1"/>
    </row>
    <row r="51" spans="1:16" x14ac:dyDescent="0.15">
      <c r="A51" s="1"/>
      <c r="B51" s="1"/>
      <c r="C51" s="1"/>
      <c r="D51" s="1"/>
      <c r="E51" s="1"/>
      <c r="F51" s="1"/>
      <c r="G51" s="1"/>
      <c r="H51" s="1"/>
      <c r="I51" s="1"/>
      <c r="J51" s="1"/>
      <c r="K51" s="1"/>
      <c r="L51" s="1"/>
      <c r="M51" s="1"/>
      <c r="N51" s="1"/>
      <c r="O51" s="1"/>
      <c r="P51" s="1"/>
    </row>
    <row r="52" spans="1:16" x14ac:dyDescent="0.15">
      <c r="A52" s="1"/>
      <c r="B52" s="1"/>
      <c r="C52" s="1"/>
      <c r="D52" s="1"/>
      <c r="E52" s="1"/>
      <c r="F52" s="1"/>
      <c r="G52" s="1"/>
      <c r="H52" s="1"/>
      <c r="I52" s="1"/>
      <c r="J52" s="1"/>
      <c r="K52" s="1"/>
      <c r="L52" s="1"/>
      <c r="M52" s="1"/>
      <c r="N52" s="1"/>
      <c r="O52" s="1"/>
      <c r="P52" s="1"/>
    </row>
    <row r="53" spans="1:16" x14ac:dyDescent="0.15">
      <c r="A53" s="1"/>
      <c r="B53" s="1"/>
      <c r="C53" s="1"/>
      <c r="D53" s="1"/>
      <c r="E53" s="1"/>
      <c r="F53" s="1"/>
      <c r="G53" s="1"/>
      <c r="H53" s="1"/>
      <c r="I53" s="1"/>
      <c r="J53" s="1"/>
      <c r="K53" s="1"/>
      <c r="L53" s="1"/>
      <c r="M53" s="1"/>
      <c r="N53" s="1"/>
      <c r="O53" s="1"/>
      <c r="P53" s="1"/>
    </row>
    <row r="54" spans="1:16" x14ac:dyDescent="0.15">
      <c r="A54" s="1"/>
      <c r="B54" s="1"/>
      <c r="C54" s="1"/>
      <c r="D54" s="1"/>
      <c r="E54" s="1"/>
      <c r="F54" s="1"/>
      <c r="G54" s="1"/>
      <c r="H54" s="1"/>
      <c r="I54" s="1"/>
      <c r="J54" s="1"/>
      <c r="K54" s="1"/>
      <c r="L54" s="1"/>
      <c r="M54" s="1"/>
      <c r="N54" s="1"/>
      <c r="O54" s="1"/>
      <c r="P54" s="1"/>
    </row>
    <row r="55" spans="1:16" x14ac:dyDescent="0.15">
      <c r="A55" s="1"/>
      <c r="B55" s="1"/>
      <c r="C55" s="1"/>
      <c r="D55" s="1"/>
      <c r="E55" s="1"/>
      <c r="F55" s="1"/>
      <c r="G55" s="1"/>
      <c r="H55" s="1"/>
      <c r="I55" s="1"/>
      <c r="J55" s="1"/>
      <c r="K55" s="1"/>
      <c r="L55" s="1"/>
      <c r="M55" s="1"/>
      <c r="N55" s="1"/>
      <c r="O55" s="1"/>
      <c r="P55" s="1"/>
    </row>
    <row r="56" spans="1:16" x14ac:dyDescent="0.15">
      <c r="A56" s="1"/>
      <c r="B56" s="1"/>
      <c r="C56" s="1"/>
      <c r="D56" s="1"/>
      <c r="E56" s="1"/>
      <c r="F56" s="1"/>
      <c r="G56" s="1"/>
      <c r="H56" s="1"/>
      <c r="I56" s="1"/>
      <c r="J56" s="1"/>
      <c r="K56" s="1"/>
      <c r="L56" s="1"/>
      <c r="M56" s="1"/>
      <c r="N56" s="1"/>
      <c r="O56" s="1"/>
      <c r="P56" s="1"/>
    </row>
    <row r="57" spans="1:16" x14ac:dyDescent="0.15">
      <c r="A57" s="1"/>
      <c r="B57" s="1"/>
      <c r="C57" s="1"/>
      <c r="D57" s="1"/>
      <c r="E57" s="1"/>
      <c r="F57" s="1"/>
      <c r="G57" s="1"/>
      <c r="H57" s="1"/>
      <c r="I57" s="1"/>
      <c r="J57" s="1"/>
      <c r="K57" s="1"/>
      <c r="L57" s="1"/>
      <c r="M57" s="1"/>
      <c r="N57" s="1"/>
      <c r="O57" s="1"/>
      <c r="P57" s="1"/>
    </row>
    <row r="58" spans="1:16" x14ac:dyDescent="0.15">
      <c r="A58" s="1"/>
      <c r="B58" s="1"/>
      <c r="C58" s="1"/>
      <c r="D58" s="1"/>
      <c r="E58" s="1"/>
      <c r="F58" s="1"/>
      <c r="G58" s="1"/>
      <c r="H58" s="1"/>
      <c r="I58" s="1"/>
      <c r="J58" s="1"/>
      <c r="K58" s="1"/>
      <c r="L58" s="1"/>
      <c r="M58" s="1"/>
      <c r="N58" s="1"/>
      <c r="O58" s="1"/>
      <c r="P58" s="1"/>
    </row>
    <row r="59" spans="1:16" x14ac:dyDescent="0.15">
      <c r="A59" s="1"/>
      <c r="B59" s="1"/>
      <c r="C59" s="1"/>
      <c r="D59" s="1"/>
      <c r="E59" s="1"/>
      <c r="F59" s="1"/>
      <c r="G59" s="1"/>
      <c r="H59" s="1"/>
      <c r="I59" s="1"/>
      <c r="J59" s="1"/>
      <c r="K59" s="1"/>
      <c r="L59" s="1"/>
      <c r="M59" s="1"/>
      <c r="N59" s="1"/>
      <c r="O59" s="1"/>
      <c r="P59" s="1"/>
    </row>
    <row r="60" spans="1:16" x14ac:dyDescent="0.15">
      <c r="A60" s="1"/>
      <c r="B60" s="1"/>
      <c r="C60" s="1"/>
      <c r="D60" s="1"/>
      <c r="E60" s="1"/>
      <c r="F60" s="1"/>
      <c r="G60" s="1"/>
      <c r="H60" s="1"/>
      <c r="I60" s="1"/>
      <c r="J60" s="1"/>
      <c r="K60" s="1"/>
      <c r="L60" s="1"/>
      <c r="M60" s="1"/>
      <c r="N60" s="1"/>
      <c r="O60" s="1"/>
      <c r="P60" s="1"/>
    </row>
    <row r="61" spans="1:16" x14ac:dyDescent="0.15">
      <c r="A61" s="1"/>
      <c r="B61" s="1"/>
      <c r="C61" s="1"/>
      <c r="D61" s="1"/>
      <c r="E61" s="1"/>
      <c r="F61" s="1"/>
      <c r="G61" s="1"/>
      <c r="H61" s="1"/>
      <c r="I61" s="1"/>
      <c r="J61" s="1"/>
      <c r="K61" s="1"/>
      <c r="L61" s="1"/>
      <c r="M61" s="1"/>
      <c r="N61" s="1"/>
      <c r="O61" s="1"/>
      <c r="P61" s="1"/>
    </row>
    <row r="62" spans="1:16" x14ac:dyDescent="0.15">
      <c r="A62" s="1"/>
      <c r="B62" s="1"/>
      <c r="C62" s="1"/>
      <c r="D62" s="1"/>
      <c r="E62" s="1"/>
      <c r="F62" s="1"/>
      <c r="G62" s="1"/>
      <c r="H62" s="1"/>
      <c r="I62" s="1"/>
      <c r="J62" s="1"/>
      <c r="K62" s="1"/>
      <c r="L62" s="1"/>
      <c r="M62" s="1"/>
      <c r="N62" s="1"/>
      <c r="O62" s="1"/>
      <c r="P62" s="1"/>
    </row>
    <row r="63" spans="1:16" x14ac:dyDescent="0.15">
      <c r="A63" s="1"/>
      <c r="B63" s="1"/>
      <c r="C63" s="1"/>
      <c r="D63" s="1"/>
      <c r="E63" s="1"/>
      <c r="F63" s="1"/>
      <c r="G63" s="1"/>
      <c r="H63" s="1"/>
      <c r="I63" s="1"/>
      <c r="J63" s="1"/>
      <c r="K63" s="1"/>
      <c r="L63" s="1"/>
      <c r="M63" s="1"/>
      <c r="N63" s="1"/>
      <c r="O63" s="1"/>
      <c r="P63" s="1"/>
    </row>
    <row r="64" spans="1:16" x14ac:dyDescent="0.15">
      <c r="A64" s="1"/>
      <c r="B64" s="1"/>
      <c r="C64" s="1"/>
      <c r="D64" s="1"/>
      <c r="E64" s="1"/>
      <c r="F64" s="1"/>
      <c r="G64" s="1"/>
      <c r="H64" s="1"/>
      <c r="I64" s="1"/>
      <c r="J64" s="1"/>
      <c r="K64" s="1"/>
      <c r="L64" s="1"/>
      <c r="M64" s="1"/>
      <c r="N64" s="1"/>
      <c r="O64" s="1"/>
      <c r="P64" s="1"/>
    </row>
    <row r="65" spans="1:16" x14ac:dyDescent="0.15">
      <c r="A65" s="1"/>
      <c r="B65" s="1"/>
      <c r="C65" s="1"/>
      <c r="D65" s="1"/>
      <c r="E65" s="1"/>
      <c r="F65" s="1"/>
      <c r="G65" s="1"/>
      <c r="H65" s="1"/>
      <c r="I65" s="1"/>
      <c r="J65" s="1"/>
      <c r="K65" s="1"/>
      <c r="L65" s="1"/>
      <c r="M65" s="1"/>
      <c r="N65" s="1"/>
      <c r="O65" s="1"/>
      <c r="P65" s="1"/>
    </row>
    <row r="66" spans="1:16" x14ac:dyDescent="0.15">
      <c r="A66" s="1"/>
      <c r="B66" s="1"/>
      <c r="C66" s="1"/>
      <c r="D66" s="1"/>
      <c r="E66" s="1"/>
      <c r="F66" s="1"/>
      <c r="G66" s="1"/>
      <c r="H66" s="1"/>
      <c r="I66" s="1"/>
      <c r="J66" s="1"/>
      <c r="K66" s="1"/>
      <c r="L66" s="1"/>
      <c r="M66" s="1"/>
      <c r="N66" s="1"/>
      <c r="O66" s="1"/>
      <c r="P66" s="1"/>
    </row>
    <row r="67" spans="1:16" x14ac:dyDescent="0.15">
      <c r="A67" s="1"/>
      <c r="B67" s="1"/>
      <c r="C67" s="1"/>
      <c r="D67" s="1"/>
      <c r="E67" s="1"/>
      <c r="F67" s="1"/>
      <c r="G67" s="1"/>
      <c r="H67" s="1"/>
      <c r="I67" s="1"/>
      <c r="J67" s="1"/>
      <c r="K67" s="1"/>
      <c r="L67" s="1"/>
      <c r="M67" s="1"/>
      <c r="N67" s="1"/>
      <c r="O67" s="1"/>
      <c r="P67" s="1"/>
    </row>
    <row r="68" spans="1:16" x14ac:dyDescent="0.15">
      <c r="A68" s="1"/>
      <c r="B68" s="1"/>
      <c r="C68" s="1"/>
      <c r="D68" s="1"/>
      <c r="E68" s="1"/>
      <c r="F68" s="1"/>
      <c r="G68" s="1"/>
      <c r="H68" s="1"/>
      <c r="I68" s="1"/>
      <c r="J68" s="1"/>
      <c r="K68" s="1"/>
      <c r="L68" s="1"/>
      <c r="M68" s="1"/>
      <c r="N68" s="1"/>
      <c r="O68" s="1"/>
      <c r="P68" s="1"/>
    </row>
    <row r="69" spans="1:16" x14ac:dyDescent="0.15">
      <c r="A69" s="1"/>
      <c r="B69" s="1"/>
      <c r="C69" s="1"/>
      <c r="D69" s="1"/>
      <c r="E69" s="1"/>
      <c r="F69" s="1"/>
      <c r="G69" s="1"/>
      <c r="H69" s="1"/>
      <c r="I69" s="1"/>
      <c r="J69" s="1"/>
      <c r="K69" s="1"/>
      <c r="L69" s="1"/>
      <c r="M69" s="1"/>
      <c r="N69" s="1"/>
      <c r="O69" s="1"/>
      <c r="P69" s="1"/>
    </row>
    <row r="70" spans="1:16" x14ac:dyDescent="0.15">
      <c r="A70" s="1"/>
      <c r="B70" s="1"/>
      <c r="C70" s="1"/>
      <c r="D70" s="1"/>
      <c r="E70" s="1"/>
      <c r="F70" s="1"/>
      <c r="G70" s="1"/>
      <c r="H70" s="1"/>
      <c r="I70" s="1"/>
      <c r="J70" s="1"/>
      <c r="K70" s="1"/>
      <c r="L70" s="1"/>
      <c r="M70" s="1"/>
      <c r="N70" s="1"/>
      <c r="O70" s="1"/>
      <c r="P70" s="1"/>
    </row>
    <row r="71" spans="1:16" x14ac:dyDescent="0.15">
      <c r="A71" s="1"/>
      <c r="B71" s="1"/>
      <c r="C71" s="1"/>
      <c r="D71" s="1"/>
      <c r="E71" s="1"/>
      <c r="F71" s="1"/>
      <c r="G71" s="1"/>
      <c r="H71" s="1"/>
      <c r="I71" s="1"/>
      <c r="J71" s="1"/>
      <c r="K71" s="1"/>
      <c r="L71" s="1"/>
      <c r="M71" s="1"/>
      <c r="N71" s="1"/>
      <c r="O71" s="1"/>
      <c r="P71" s="1"/>
    </row>
    <row r="72" spans="1:16" x14ac:dyDescent="0.15">
      <c r="A72" s="1"/>
      <c r="B72" s="1"/>
      <c r="C72" s="1"/>
      <c r="D72" s="1"/>
      <c r="E72" s="1"/>
      <c r="F72" s="1"/>
      <c r="G72" s="1"/>
      <c r="H72" s="1"/>
      <c r="I72" s="1"/>
      <c r="J72" s="1"/>
      <c r="K72" s="1"/>
      <c r="L72" s="1"/>
      <c r="M72" s="1"/>
      <c r="N72" s="1"/>
      <c r="O72" s="1"/>
      <c r="P72" s="1"/>
    </row>
    <row r="73" spans="1:16" x14ac:dyDescent="0.15">
      <c r="A73" s="1"/>
      <c r="B73" s="1"/>
      <c r="C73" s="1"/>
      <c r="D73" s="1"/>
      <c r="E73" s="1"/>
      <c r="F73" s="1"/>
      <c r="G73" s="1"/>
      <c r="H73" s="1"/>
      <c r="I73" s="1"/>
      <c r="J73" s="1"/>
      <c r="K73" s="1"/>
      <c r="L73" s="1"/>
      <c r="M73" s="1"/>
      <c r="N73" s="1"/>
      <c r="O73" s="1"/>
      <c r="P73" s="1"/>
    </row>
    <row r="74" spans="1:16" x14ac:dyDescent="0.15">
      <c r="A74" s="1"/>
      <c r="B74" s="1"/>
      <c r="C74" s="1"/>
      <c r="D74" s="1"/>
      <c r="E74" s="1"/>
      <c r="F74" s="1"/>
      <c r="G74" s="1"/>
      <c r="H74" s="1"/>
      <c r="I74" s="1"/>
      <c r="J74" s="1"/>
      <c r="K74" s="1"/>
      <c r="L74" s="1"/>
      <c r="M74" s="1"/>
      <c r="N74" s="1"/>
      <c r="O74" s="1"/>
      <c r="P74" s="1"/>
    </row>
    <row r="75" spans="1:16" x14ac:dyDescent="0.15">
      <c r="A75" s="1"/>
      <c r="B75" s="1"/>
      <c r="C75" s="1"/>
      <c r="D75" s="1"/>
      <c r="E75" s="1"/>
      <c r="F75" s="1"/>
      <c r="G75" s="1"/>
      <c r="H75" s="1"/>
      <c r="I75" s="1"/>
      <c r="J75" s="1"/>
      <c r="K75" s="1"/>
      <c r="L75" s="1"/>
      <c r="M75" s="1"/>
      <c r="N75" s="1"/>
      <c r="O75" s="1"/>
      <c r="P75" s="1"/>
    </row>
    <row r="76" spans="1:16" x14ac:dyDescent="0.15">
      <c r="A76" s="1"/>
      <c r="B76" s="1"/>
      <c r="C76" s="1"/>
      <c r="D76" s="1"/>
      <c r="E76" s="1"/>
      <c r="F76" s="1"/>
      <c r="G76" s="1"/>
      <c r="H76" s="1"/>
      <c r="I76" s="1"/>
      <c r="J76" s="1"/>
      <c r="K76" s="1"/>
      <c r="L76" s="1"/>
      <c r="M76" s="1"/>
      <c r="N76" s="1"/>
      <c r="O76" s="1"/>
      <c r="P76" s="1"/>
    </row>
    <row r="77" spans="1:16" x14ac:dyDescent="0.15">
      <c r="A77" s="1"/>
      <c r="B77" s="1"/>
      <c r="C77" s="1"/>
      <c r="D77" s="1"/>
      <c r="E77" s="1"/>
      <c r="F77" s="1"/>
      <c r="G77" s="1"/>
      <c r="H77" s="1"/>
      <c r="I77" s="1"/>
      <c r="J77" s="1"/>
      <c r="K77" s="1"/>
      <c r="L77" s="1"/>
      <c r="M77" s="1"/>
      <c r="N77" s="1"/>
      <c r="O77" s="1"/>
      <c r="P77" s="1"/>
    </row>
    <row r="78" spans="1:16" x14ac:dyDescent="0.15">
      <c r="A78" s="1"/>
      <c r="B78" s="1"/>
      <c r="C78" s="1"/>
      <c r="D78" s="1"/>
      <c r="E78" s="1"/>
      <c r="F78" s="1"/>
      <c r="G78" s="1"/>
      <c r="H78" s="1"/>
      <c r="I78" s="1"/>
      <c r="J78" s="1"/>
      <c r="K78" s="1"/>
      <c r="L78" s="1"/>
      <c r="M78" s="1"/>
      <c r="N78" s="1"/>
      <c r="O78" s="1"/>
      <c r="P78" s="1"/>
    </row>
    <row r="79" spans="1:16" x14ac:dyDescent="0.15">
      <c r="A79" s="1"/>
      <c r="B79" s="1"/>
      <c r="C79" s="1"/>
      <c r="D79" s="1"/>
      <c r="E79" s="1"/>
      <c r="F79" s="1"/>
      <c r="G79" s="1"/>
      <c r="H79" s="1"/>
      <c r="I79" s="1"/>
      <c r="J79" s="1"/>
      <c r="K79" s="1"/>
      <c r="L79" s="1"/>
      <c r="M79" s="1"/>
      <c r="N79" s="1"/>
      <c r="O79" s="1"/>
      <c r="P79" s="1"/>
    </row>
    <row r="80" spans="1:16" x14ac:dyDescent="0.15">
      <c r="A80" s="1"/>
      <c r="B80" s="1"/>
      <c r="C80" s="1"/>
      <c r="D80" s="1"/>
      <c r="E80" s="1"/>
      <c r="F80" s="1"/>
      <c r="G80" s="1"/>
      <c r="H80" s="1"/>
      <c r="I80" s="1"/>
      <c r="J80" s="1"/>
      <c r="K80" s="1"/>
      <c r="L80" s="1"/>
      <c r="M80" s="1"/>
      <c r="N80" s="1"/>
      <c r="O80" s="1"/>
      <c r="P80" s="1"/>
    </row>
    <row r="81" spans="1:16" x14ac:dyDescent="0.15">
      <c r="A81" s="1"/>
      <c r="B81" s="1"/>
      <c r="C81" s="1"/>
      <c r="D81" s="1"/>
      <c r="E81" s="1"/>
      <c r="F81" s="1"/>
      <c r="G81" s="1"/>
      <c r="H81" s="1"/>
      <c r="I81" s="1"/>
      <c r="J81" s="1"/>
      <c r="K81" s="1"/>
      <c r="L81" s="1"/>
      <c r="M81" s="1"/>
      <c r="N81" s="1"/>
      <c r="O81" s="1"/>
      <c r="P81" s="1"/>
    </row>
    <row r="82" spans="1:16" x14ac:dyDescent="0.15">
      <c r="A82" s="1"/>
      <c r="B82" s="1"/>
      <c r="C82" s="1"/>
      <c r="D82" s="1"/>
      <c r="E82" s="1"/>
      <c r="F82" s="1"/>
      <c r="G82" s="1"/>
      <c r="H82" s="1"/>
      <c r="I82" s="1"/>
      <c r="J82" s="1"/>
      <c r="K82" s="1"/>
      <c r="L82" s="1"/>
      <c r="M82" s="1"/>
      <c r="N82" s="1"/>
      <c r="O82" s="1"/>
      <c r="P82" s="1"/>
    </row>
    <row r="83" spans="1:16" x14ac:dyDescent="0.15">
      <c r="A83" s="1"/>
      <c r="B83" s="1"/>
      <c r="C83" s="1"/>
      <c r="D83" s="1"/>
      <c r="E83" s="1"/>
      <c r="F83" s="1"/>
      <c r="G83" s="1"/>
      <c r="H83" s="1"/>
      <c r="I83" s="1"/>
      <c r="J83" s="1"/>
      <c r="K83" s="1"/>
      <c r="L83" s="1"/>
      <c r="M83" s="1"/>
      <c r="N83" s="1"/>
      <c r="O83" s="1"/>
      <c r="P83" s="1"/>
    </row>
    <row r="84" spans="1:16" x14ac:dyDescent="0.15">
      <c r="A84" s="1"/>
      <c r="B84" s="1"/>
      <c r="C84" s="1"/>
      <c r="D84" s="1"/>
      <c r="E84" s="1"/>
      <c r="F84" s="1"/>
      <c r="G84" s="1"/>
      <c r="H84" s="1"/>
      <c r="I84" s="1"/>
      <c r="J84" s="1"/>
      <c r="K84" s="1"/>
      <c r="L84" s="1"/>
      <c r="M84" s="1"/>
      <c r="N84" s="1"/>
      <c r="O84" s="1"/>
      <c r="P84" s="1"/>
    </row>
    <row r="85" spans="1:16" x14ac:dyDescent="0.15">
      <c r="A85" s="1"/>
      <c r="B85" s="1"/>
      <c r="C85" s="1"/>
      <c r="D85" s="1"/>
      <c r="E85" s="1"/>
      <c r="F85" s="1"/>
      <c r="G85" s="1"/>
      <c r="H85" s="1"/>
      <c r="I85" s="1"/>
      <c r="J85" s="1"/>
      <c r="K85" s="1"/>
      <c r="L85" s="1"/>
      <c r="M85" s="1"/>
      <c r="N85" s="1"/>
      <c r="O85" s="1"/>
      <c r="P85" s="1"/>
    </row>
    <row r="86" spans="1:16" x14ac:dyDescent="0.15">
      <c r="A86" s="1"/>
      <c r="B86" s="1"/>
      <c r="C86" s="1"/>
      <c r="D86" s="1"/>
      <c r="E86" s="1"/>
      <c r="F86" s="1"/>
      <c r="G86" s="1"/>
      <c r="H86" s="1"/>
      <c r="I86" s="1"/>
      <c r="J86" s="1"/>
      <c r="K86" s="1"/>
      <c r="L86" s="1"/>
      <c r="M86" s="1"/>
      <c r="N86" s="1"/>
      <c r="O86" s="1"/>
      <c r="P86" s="1"/>
    </row>
    <row r="87" spans="1:16" x14ac:dyDescent="0.15">
      <c r="A87" s="1"/>
      <c r="B87" s="1"/>
      <c r="C87" s="1"/>
      <c r="D87" s="1"/>
      <c r="E87" s="1"/>
      <c r="F87" s="1"/>
      <c r="G87" s="1"/>
      <c r="H87" s="1"/>
      <c r="I87" s="1"/>
      <c r="J87" s="1"/>
      <c r="K87" s="1"/>
      <c r="L87" s="1"/>
      <c r="M87" s="1"/>
      <c r="N87" s="1"/>
      <c r="O87" s="1"/>
      <c r="P87" s="1"/>
    </row>
    <row r="88" spans="1:16" x14ac:dyDescent="0.15">
      <c r="A88" s="1"/>
      <c r="B88" s="1"/>
      <c r="C88" s="1"/>
      <c r="D88" s="1"/>
      <c r="E88" s="1"/>
      <c r="F88" s="1"/>
      <c r="G88" s="1"/>
      <c r="H88" s="1"/>
      <c r="I88" s="1"/>
      <c r="J88" s="1"/>
      <c r="K88" s="1"/>
      <c r="L88" s="1"/>
      <c r="M88" s="1"/>
      <c r="N88" s="1"/>
      <c r="O88" s="1"/>
      <c r="P88" s="1"/>
    </row>
    <row r="89" spans="1:16" x14ac:dyDescent="0.15">
      <c r="A89" s="1"/>
      <c r="B89" s="1"/>
      <c r="C89" s="1"/>
      <c r="D89" s="1"/>
      <c r="E89" s="1"/>
      <c r="F89" s="1"/>
      <c r="G89" s="1"/>
      <c r="H89" s="1"/>
      <c r="I89" s="1"/>
      <c r="J89" s="1"/>
      <c r="K89" s="1"/>
      <c r="L89" s="1"/>
      <c r="M89" s="1"/>
      <c r="N89" s="1"/>
      <c r="O89" s="1"/>
      <c r="P89" s="1"/>
    </row>
    <row r="90" spans="1:16" x14ac:dyDescent="0.15">
      <c r="A90" s="1"/>
      <c r="B90" s="1"/>
      <c r="C90" s="1"/>
      <c r="D90" s="1"/>
      <c r="E90" s="1"/>
      <c r="F90" s="1"/>
      <c r="G90" s="1"/>
      <c r="H90" s="1"/>
      <c r="I90" s="1"/>
      <c r="J90" s="1"/>
      <c r="K90" s="1"/>
      <c r="L90" s="1"/>
      <c r="M90" s="1"/>
      <c r="N90" s="1"/>
      <c r="O90" s="1"/>
      <c r="P90" s="1"/>
    </row>
    <row r="91" spans="1:16" x14ac:dyDescent="0.15">
      <c r="A91" s="1"/>
      <c r="B91" s="1"/>
      <c r="C91" s="1"/>
      <c r="D91" s="1"/>
      <c r="E91" s="1"/>
      <c r="F91" s="1"/>
      <c r="G91" s="1"/>
      <c r="H91" s="1"/>
      <c r="I91" s="1"/>
      <c r="J91" s="1"/>
      <c r="K91" s="1"/>
      <c r="L91" s="1"/>
      <c r="M91" s="1"/>
      <c r="N91" s="1"/>
      <c r="O91" s="1"/>
      <c r="P91" s="1"/>
    </row>
    <row r="92" spans="1:16" x14ac:dyDescent="0.15">
      <c r="A92" s="1"/>
      <c r="B92" s="1"/>
      <c r="C92" s="1"/>
      <c r="D92" s="1"/>
      <c r="E92" s="1"/>
      <c r="F92" s="1"/>
      <c r="G92" s="1"/>
      <c r="H92" s="1"/>
      <c r="I92" s="1"/>
      <c r="J92" s="1"/>
      <c r="K92" s="1"/>
      <c r="L92" s="1"/>
      <c r="M92" s="1"/>
      <c r="N92" s="1"/>
      <c r="O92" s="1"/>
      <c r="P92" s="1"/>
    </row>
    <row r="93" spans="1:16" x14ac:dyDescent="0.15">
      <c r="A93" s="1"/>
      <c r="B93" s="1"/>
      <c r="C93" s="1"/>
      <c r="D93" s="1"/>
      <c r="E93" s="1"/>
      <c r="F93" s="1"/>
      <c r="G93" s="1"/>
      <c r="H93" s="1"/>
      <c r="I93" s="1"/>
      <c r="J93" s="1"/>
      <c r="K93" s="1"/>
      <c r="L93" s="1"/>
      <c r="M93" s="1"/>
      <c r="N93" s="1"/>
      <c r="O93" s="1"/>
      <c r="P93" s="1"/>
    </row>
    <row r="94" spans="1:16" x14ac:dyDescent="0.15">
      <c r="A94" s="1"/>
      <c r="B94" s="1"/>
      <c r="C94" s="1"/>
      <c r="D94" s="1"/>
      <c r="E94" s="1"/>
      <c r="F94" s="1"/>
      <c r="G94" s="1"/>
      <c r="H94" s="1"/>
      <c r="I94" s="1"/>
      <c r="J94" s="1"/>
      <c r="K94" s="1"/>
      <c r="L94" s="1"/>
      <c r="M94" s="1"/>
      <c r="N94" s="1"/>
      <c r="O94" s="1"/>
      <c r="P94" s="1"/>
    </row>
    <row r="95" spans="1:16" x14ac:dyDescent="0.15">
      <c r="A95" s="1"/>
      <c r="B95" s="1"/>
      <c r="C95" s="1"/>
      <c r="D95" s="1"/>
      <c r="E95" s="1"/>
      <c r="F95" s="1"/>
      <c r="G95" s="1"/>
      <c r="H95" s="1"/>
      <c r="I95" s="1"/>
      <c r="J95" s="1"/>
      <c r="K95" s="1"/>
      <c r="L95" s="1"/>
      <c r="M95" s="1"/>
      <c r="N95" s="1"/>
      <c r="O95" s="1"/>
      <c r="P95" s="1"/>
    </row>
    <row r="96" spans="1:16" x14ac:dyDescent="0.15">
      <c r="A96" s="1"/>
      <c r="B96" s="1"/>
      <c r="C96" s="1"/>
      <c r="D96" s="1"/>
      <c r="E96" s="1"/>
      <c r="F96" s="1"/>
      <c r="G96" s="1"/>
      <c r="H96" s="1"/>
      <c r="I96" s="1"/>
      <c r="J96" s="1"/>
      <c r="K96" s="1"/>
      <c r="L96" s="1"/>
      <c r="M96" s="1"/>
      <c r="N96" s="1"/>
      <c r="O96" s="1"/>
      <c r="P96" s="1"/>
    </row>
    <row r="97" spans="1:16" x14ac:dyDescent="0.15">
      <c r="A97" s="1"/>
      <c r="B97" s="1"/>
      <c r="C97" s="1"/>
      <c r="D97" s="1"/>
      <c r="E97" s="1"/>
      <c r="F97" s="1"/>
      <c r="G97" s="1"/>
      <c r="H97" s="1"/>
      <c r="I97" s="1"/>
      <c r="J97" s="1"/>
      <c r="K97" s="1"/>
      <c r="L97" s="1"/>
      <c r="M97" s="1"/>
      <c r="N97" s="1"/>
      <c r="O97" s="1"/>
      <c r="P97" s="1"/>
    </row>
    <row r="98" spans="1:16" x14ac:dyDescent="0.15">
      <c r="A98" s="1"/>
      <c r="B98" s="1"/>
      <c r="C98" s="1"/>
      <c r="D98" s="1"/>
      <c r="E98" s="1"/>
      <c r="F98" s="1"/>
      <c r="G98" s="1"/>
      <c r="H98" s="1"/>
      <c r="I98" s="1"/>
      <c r="J98" s="1"/>
      <c r="K98" s="1"/>
      <c r="L98" s="1"/>
      <c r="M98" s="1"/>
      <c r="N98" s="1"/>
      <c r="O98" s="1"/>
      <c r="P98" s="1"/>
    </row>
    <row r="99" spans="1:16" x14ac:dyDescent="0.15">
      <c r="A99" s="1"/>
      <c r="B99" s="1"/>
      <c r="C99" s="1"/>
      <c r="D99" s="1"/>
      <c r="E99" s="1"/>
      <c r="F99" s="1"/>
      <c r="G99" s="1"/>
      <c r="H99" s="1"/>
      <c r="I99" s="1"/>
      <c r="J99" s="1"/>
      <c r="K99" s="1"/>
      <c r="L99" s="1"/>
      <c r="M99" s="1"/>
      <c r="N99" s="1"/>
      <c r="O99" s="1"/>
      <c r="P99" s="1"/>
    </row>
    <row r="100" spans="1:16" x14ac:dyDescent="0.15">
      <c r="A100" s="1"/>
      <c r="B100" s="1"/>
      <c r="C100" s="1"/>
      <c r="D100" s="1"/>
      <c r="E100" s="1"/>
      <c r="F100" s="1"/>
      <c r="G100" s="1"/>
      <c r="H100" s="1"/>
      <c r="I100" s="1"/>
      <c r="J100" s="1"/>
      <c r="K100" s="1"/>
      <c r="L100" s="1"/>
      <c r="M100" s="1"/>
      <c r="N100" s="1"/>
      <c r="O100" s="1"/>
      <c r="P100" s="1"/>
    </row>
    <row r="101" spans="1:16" x14ac:dyDescent="0.15">
      <c r="A101" s="1"/>
      <c r="B101" s="1"/>
      <c r="C101" s="1"/>
      <c r="D101" s="1"/>
      <c r="E101" s="1"/>
      <c r="F101" s="1"/>
      <c r="G101" s="1"/>
      <c r="H101" s="1"/>
      <c r="I101" s="1"/>
      <c r="J101" s="1"/>
      <c r="K101" s="1"/>
      <c r="L101" s="1"/>
      <c r="M101" s="1"/>
      <c r="N101" s="1"/>
      <c r="O101" s="1"/>
      <c r="P101" s="1"/>
    </row>
    <row r="102" spans="1:16" x14ac:dyDescent="0.15">
      <c r="A102" s="1"/>
      <c r="B102" s="1"/>
      <c r="C102" s="1"/>
      <c r="D102" s="1"/>
      <c r="E102" s="1"/>
      <c r="F102" s="1"/>
      <c r="G102" s="1"/>
      <c r="H102" s="1"/>
      <c r="I102" s="1"/>
      <c r="J102" s="1"/>
      <c r="K102" s="1"/>
      <c r="L102" s="1"/>
      <c r="M102" s="1"/>
      <c r="N102" s="1"/>
      <c r="O102" s="1"/>
      <c r="P102" s="1"/>
    </row>
    <row r="103" spans="1:16" x14ac:dyDescent="0.15">
      <c r="A103" s="1"/>
      <c r="B103" s="1"/>
      <c r="C103" s="1"/>
      <c r="D103" s="1"/>
      <c r="E103" s="1"/>
      <c r="F103" s="1"/>
      <c r="G103" s="1"/>
      <c r="H103" s="1"/>
      <c r="I103" s="1"/>
      <c r="J103" s="1"/>
      <c r="K103" s="1"/>
      <c r="L103" s="1"/>
      <c r="M103" s="1"/>
      <c r="N103" s="1"/>
      <c r="O103" s="1"/>
      <c r="P103" s="1"/>
    </row>
    <row r="104" spans="1:16" x14ac:dyDescent="0.15">
      <c r="A104" s="1"/>
      <c r="B104" s="1"/>
      <c r="C104" s="1"/>
      <c r="D104" s="1"/>
      <c r="E104" s="1"/>
      <c r="F104" s="1"/>
      <c r="G104" s="1"/>
      <c r="H104" s="1"/>
      <c r="I104" s="1"/>
      <c r="J104" s="1"/>
      <c r="K104" s="1"/>
      <c r="L104" s="1"/>
      <c r="M104" s="1"/>
      <c r="N104" s="1"/>
      <c r="O104" s="1"/>
      <c r="P104" s="1"/>
    </row>
    <row r="105" spans="1:16" x14ac:dyDescent="0.15">
      <c r="A105" s="1"/>
      <c r="B105" s="1"/>
      <c r="C105" s="1"/>
      <c r="D105" s="1"/>
      <c r="E105" s="1"/>
      <c r="F105" s="1"/>
      <c r="G105" s="1"/>
      <c r="H105" s="1"/>
      <c r="I105" s="1"/>
      <c r="J105" s="1"/>
      <c r="K105" s="1"/>
      <c r="L105" s="1"/>
      <c r="M105" s="1"/>
      <c r="N105" s="1"/>
      <c r="O105" s="1"/>
      <c r="P105" s="1"/>
    </row>
    <row r="106" spans="1:16" x14ac:dyDescent="0.15">
      <c r="A106" s="1"/>
      <c r="B106" s="1"/>
      <c r="C106" s="1"/>
      <c r="D106" s="1"/>
      <c r="E106" s="1"/>
      <c r="F106" s="1"/>
      <c r="G106" s="1"/>
      <c r="H106" s="1"/>
      <c r="I106" s="1"/>
      <c r="J106" s="1"/>
      <c r="K106" s="1"/>
      <c r="L106" s="1"/>
      <c r="M106" s="1"/>
      <c r="N106" s="1"/>
      <c r="O106" s="1"/>
      <c r="P106" s="1"/>
    </row>
    <row r="107" spans="1:16" x14ac:dyDescent="0.15">
      <c r="A107" s="1"/>
      <c r="B107" s="1"/>
      <c r="C107" s="1"/>
      <c r="D107" s="1"/>
      <c r="E107" s="1"/>
      <c r="F107" s="1"/>
      <c r="G107" s="1"/>
      <c r="H107" s="1"/>
      <c r="I107" s="1"/>
      <c r="J107" s="1"/>
      <c r="K107" s="1"/>
      <c r="L107" s="1"/>
      <c r="M107" s="1"/>
      <c r="N107" s="1"/>
      <c r="O107" s="1"/>
      <c r="P107" s="1"/>
    </row>
    <row r="108" spans="1:16" x14ac:dyDescent="0.15">
      <c r="A108" s="1"/>
      <c r="B108" s="1"/>
      <c r="C108" s="1"/>
      <c r="D108" s="1"/>
      <c r="E108" s="1"/>
      <c r="F108" s="1"/>
      <c r="G108" s="1"/>
      <c r="H108" s="1"/>
      <c r="I108" s="1"/>
      <c r="J108" s="1"/>
      <c r="K108" s="1"/>
      <c r="L108" s="1"/>
      <c r="M108" s="1"/>
      <c r="N108" s="1"/>
      <c r="O108" s="1"/>
      <c r="P108" s="1"/>
    </row>
    <row r="109" spans="1:16" x14ac:dyDescent="0.15">
      <c r="A109" s="1"/>
      <c r="B109" s="1"/>
      <c r="C109" s="1"/>
      <c r="D109" s="1"/>
      <c r="E109" s="1"/>
      <c r="F109" s="1"/>
      <c r="G109" s="1"/>
      <c r="H109" s="1"/>
      <c r="I109" s="1"/>
      <c r="J109" s="1"/>
      <c r="K109" s="1"/>
      <c r="L109" s="1"/>
      <c r="M109" s="1"/>
      <c r="N109" s="1"/>
      <c r="O109" s="1"/>
      <c r="P109" s="1"/>
    </row>
    <row r="110" spans="1:16" x14ac:dyDescent="0.15">
      <c r="A110" s="1"/>
      <c r="B110" s="1"/>
      <c r="C110" s="1"/>
      <c r="D110" s="1"/>
      <c r="E110" s="1"/>
      <c r="F110" s="1"/>
      <c r="G110" s="1"/>
      <c r="H110" s="1"/>
      <c r="I110" s="1"/>
      <c r="J110" s="1"/>
      <c r="K110" s="1"/>
      <c r="L110" s="1"/>
      <c r="M110" s="1"/>
      <c r="N110" s="1"/>
      <c r="O110" s="1"/>
      <c r="P110" s="1"/>
    </row>
    <row r="111" spans="1:16" x14ac:dyDescent="0.15">
      <c r="A111" s="1"/>
      <c r="B111" s="1"/>
      <c r="C111" s="1"/>
      <c r="D111" s="1"/>
      <c r="E111" s="1"/>
      <c r="F111" s="1"/>
      <c r="G111" s="1"/>
      <c r="H111" s="1"/>
      <c r="I111" s="1"/>
      <c r="J111" s="1"/>
      <c r="K111" s="1"/>
      <c r="L111" s="1"/>
      <c r="M111" s="1"/>
      <c r="N111" s="1"/>
      <c r="O111" s="1"/>
      <c r="P111" s="1"/>
    </row>
    <row r="112" spans="1:16" x14ac:dyDescent="0.15">
      <c r="A112" s="1"/>
      <c r="B112" s="1"/>
      <c r="C112" s="1"/>
      <c r="D112" s="1"/>
      <c r="E112" s="1"/>
      <c r="F112" s="1"/>
      <c r="G112" s="1"/>
      <c r="H112" s="1"/>
      <c r="I112" s="1"/>
      <c r="J112" s="1"/>
      <c r="K112" s="1"/>
      <c r="L112" s="1"/>
      <c r="M112" s="1"/>
      <c r="N112" s="1"/>
      <c r="O112" s="1"/>
      <c r="P112" s="1"/>
    </row>
    <row r="113" spans="1:16" x14ac:dyDescent="0.15">
      <c r="A113" s="1"/>
      <c r="B113" s="1"/>
      <c r="C113" s="1"/>
      <c r="D113" s="1"/>
      <c r="E113" s="1"/>
      <c r="F113" s="1"/>
      <c r="G113" s="1"/>
      <c r="H113" s="1"/>
      <c r="I113" s="1"/>
      <c r="J113" s="1"/>
      <c r="K113" s="1"/>
      <c r="L113" s="1"/>
      <c r="M113" s="1"/>
      <c r="N113" s="1"/>
      <c r="O113" s="1"/>
      <c r="P113" s="1"/>
    </row>
    <row r="114" spans="1:16" x14ac:dyDescent="0.15">
      <c r="A114" s="1"/>
      <c r="B114" s="1"/>
      <c r="C114" s="1"/>
      <c r="D114" s="1"/>
      <c r="E114" s="1"/>
      <c r="F114" s="1"/>
      <c r="G114" s="1"/>
      <c r="H114" s="1"/>
      <c r="I114" s="1"/>
      <c r="J114" s="1"/>
      <c r="K114" s="1"/>
      <c r="L114" s="1"/>
      <c r="M114" s="1"/>
      <c r="N114" s="1"/>
      <c r="O114" s="1"/>
      <c r="P114" s="1"/>
    </row>
    <row r="115" spans="1:16" x14ac:dyDescent="0.15">
      <c r="A115" s="1"/>
      <c r="B115" s="1"/>
      <c r="C115" s="1"/>
      <c r="D115" s="1"/>
      <c r="E115" s="1"/>
      <c r="F115" s="1"/>
      <c r="G115" s="1"/>
      <c r="H115" s="1"/>
      <c r="I115" s="1"/>
      <c r="J115" s="1"/>
      <c r="K115" s="1"/>
      <c r="L115" s="1"/>
      <c r="M115" s="1"/>
      <c r="N115" s="1"/>
      <c r="O115" s="1"/>
      <c r="P115" s="1"/>
    </row>
    <row r="116" spans="1:16" x14ac:dyDescent="0.15">
      <c r="A116" s="1"/>
      <c r="B116" s="1"/>
      <c r="C116" s="1"/>
      <c r="D116" s="1"/>
      <c r="E116" s="1"/>
      <c r="F116" s="1"/>
      <c r="G116" s="1"/>
      <c r="H116" s="1"/>
      <c r="I116" s="1"/>
      <c r="J116" s="1"/>
      <c r="K116" s="1"/>
      <c r="L116" s="1"/>
      <c r="M116" s="1"/>
      <c r="N116" s="1"/>
      <c r="O116" s="1"/>
      <c r="P116" s="1"/>
    </row>
    <row r="117" spans="1:16" x14ac:dyDescent="0.15">
      <c r="A117" s="1"/>
      <c r="B117" s="1"/>
      <c r="C117" s="1"/>
      <c r="D117" s="1"/>
      <c r="E117" s="1"/>
      <c r="F117" s="1"/>
      <c r="G117" s="1"/>
      <c r="H117" s="1"/>
      <c r="I117" s="1"/>
      <c r="J117" s="1"/>
      <c r="K117" s="1"/>
      <c r="L117" s="1"/>
      <c r="M117" s="1"/>
      <c r="N117" s="1"/>
      <c r="O117" s="1"/>
      <c r="P117" s="1"/>
    </row>
    <row r="118" spans="1:16" x14ac:dyDescent="0.15">
      <c r="A118" s="1"/>
      <c r="B118" s="1"/>
      <c r="C118" s="1"/>
      <c r="D118" s="1"/>
      <c r="E118" s="1"/>
      <c r="F118" s="1"/>
      <c r="G118" s="1"/>
      <c r="H118" s="1"/>
      <c r="I118" s="1"/>
      <c r="J118" s="1"/>
      <c r="K118" s="1"/>
      <c r="L118" s="1"/>
      <c r="M118" s="1"/>
      <c r="N118" s="1"/>
      <c r="O118" s="1"/>
      <c r="P118" s="1"/>
    </row>
    <row r="119" spans="1:16" x14ac:dyDescent="0.15">
      <c r="A119" s="1"/>
      <c r="B119" s="1"/>
      <c r="C119" s="1"/>
      <c r="D119" s="1"/>
      <c r="E119" s="1"/>
      <c r="F119" s="1"/>
      <c r="G119" s="1"/>
      <c r="H119" s="1"/>
      <c r="I119" s="1"/>
      <c r="J119" s="1"/>
      <c r="K119" s="1"/>
      <c r="L119" s="1"/>
      <c r="M119" s="1"/>
      <c r="N119" s="1"/>
      <c r="O119" s="1"/>
      <c r="P119" s="1"/>
    </row>
    <row r="120" spans="1:16" x14ac:dyDescent="0.15">
      <c r="A120" s="1"/>
      <c r="B120" s="1"/>
      <c r="C120" s="1"/>
      <c r="D120" s="1"/>
      <c r="E120" s="1"/>
      <c r="F120" s="1"/>
      <c r="G120" s="1"/>
      <c r="H120" s="1"/>
      <c r="I120" s="1"/>
      <c r="J120" s="1"/>
      <c r="K120" s="1"/>
      <c r="L120" s="1"/>
      <c r="M120" s="1"/>
      <c r="N120" s="1"/>
      <c r="O120" s="1"/>
      <c r="P120" s="1"/>
    </row>
    <row r="121" spans="1:16" x14ac:dyDescent="0.15">
      <c r="A121" s="1"/>
      <c r="B121" s="1"/>
      <c r="C121" s="1"/>
      <c r="D121" s="1"/>
      <c r="E121" s="1"/>
      <c r="F121" s="1"/>
      <c r="G121" s="1"/>
      <c r="H121" s="1"/>
      <c r="I121" s="1"/>
      <c r="J121" s="1"/>
      <c r="K121" s="1"/>
      <c r="L121" s="1"/>
      <c r="M121" s="1"/>
      <c r="N121" s="1"/>
      <c r="O121" s="1"/>
      <c r="P121" s="1"/>
    </row>
    <row r="122" spans="1:16" x14ac:dyDescent="0.15">
      <c r="A122" s="1"/>
      <c r="B122" s="1"/>
      <c r="C122" s="1"/>
      <c r="D122" s="1"/>
      <c r="E122" s="1"/>
      <c r="F122" s="1"/>
      <c r="G122" s="1"/>
      <c r="H122" s="1"/>
      <c r="I122" s="1"/>
      <c r="J122" s="1"/>
      <c r="K122" s="1"/>
      <c r="L122" s="1"/>
      <c r="M122" s="1"/>
      <c r="N122" s="1"/>
      <c r="O122" s="1"/>
      <c r="P122" s="1"/>
    </row>
  </sheetData>
  <mergeCells count="40">
    <mergeCell ref="A39:E39"/>
    <mergeCell ref="A40:E40"/>
    <mergeCell ref="F40:M40"/>
    <mergeCell ref="N40:U40"/>
    <mergeCell ref="A41:D41"/>
    <mergeCell ref="F41:K41"/>
    <mergeCell ref="L41:M41"/>
    <mergeCell ref="N41:S41"/>
    <mergeCell ref="T41:U41"/>
    <mergeCell ref="A38:E38"/>
    <mergeCell ref="E20:H20"/>
    <mergeCell ref="M20:P20"/>
    <mergeCell ref="E22:G22"/>
    <mergeCell ref="E23:G23"/>
    <mergeCell ref="J23:K23"/>
    <mergeCell ref="N23:P23"/>
    <mergeCell ref="M26:N26"/>
    <mergeCell ref="O26:Q26"/>
    <mergeCell ref="A37:E37"/>
    <mergeCell ref="F37:M37"/>
    <mergeCell ref="N37:U37"/>
    <mergeCell ref="E19:H19"/>
    <mergeCell ref="M19:P19"/>
    <mergeCell ref="E11:G11"/>
    <mergeCell ref="J11:K11"/>
    <mergeCell ref="E12:G12"/>
    <mergeCell ref="J12:K12"/>
    <mergeCell ref="N12:Q12"/>
    <mergeCell ref="H14:I14"/>
    <mergeCell ref="E16:G16"/>
    <mergeCell ref="J16:M16"/>
    <mergeCell ref="E17:G17"/>
    <mergeCell ref="J17:M17"/>
    <mergeCell ref="P17:S17"/>
    <mergeCell ref="E3:H3"/>
    <mergeCell ref="E4:H4"/>
    <mergeCell ref="L4:O4"/>
    <mergeCell ref="E7:G7"/>
    <mergeCell ref="E8:G8"/>
    <mergeCell ref="L8:O8"/>
  </mergeCells>
  <phoneticPr fontId="2"/>
  <pageMargins left="0.75" right="0.63" top="1" bottom="0.83" header="0.51200000000000001" footer="0.51200000000000001"/>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vt:lpstr>
      <vt:lpstr>裏</vt:lpstr>
      <vt:lpstr>記入例（表）</vt:lpstr>
      <vt:lpstr>記入例（裏）</vt:lpstr>
      <vt:lpstr>'記入例（表）'!Print_Area</vt:lpstr>
      <vt:lpstr>'記入例（裏）'!Print_Area</vt:lpstr>
      <vt:lpstr>表!Print_Area</vt:lpstr>
      <vt:lpstr>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2019-12-04T07:20:31Z</cp:lastPrinted>
  <dcterms:created xsi:type="dcterms:W3CDTF">2002-08-24T07:54:42Z</dcterms:created>
  <dcterms:modified xsi:type="dcterms:W3CDTF">2020-03-05T02:43:09Z</dcterms:modified>
</cp:coreProperties>
</file>